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기술기획처\1.기술심의\06 2024년 기술심의\29 위원추가모집\위촉 계획 첨부자료\"/>
    </mc:Choice>
  </mc:AlternateContent>
  <xr:revisionPtr revIDLastSave="0" documentId="13_ncr:1_{2FE38FCE-AFB0-432E-82B9-56E0731B5E6C}" xr6:coauthVersionLast="36" xr6:coauthVersionMax="36" xr10:uidLastSave="{00000000-0000-0000-0000-000000000000}"/>
  <workbookProtection workbookAlgorithmName="SHA-512" workbookHashValue="Aow+4HoHns3tL/ykyUZReqn0Clsu8Jj36c2VTjU17Pmwrzc+thwSU5eopNO7WjOYjmfs04fDkaYN5FmHWLY/Pg==" workbookSaltValue="3nRqL5+T+BpU7Ta/zayQnA==" workbookSpinCount="100000" lockStructure="1"/>
  <bookViews>
    <workbookView xWindow="0" yWindow="0" windowWidth="19200" windowHeight="10455" xr2:uid="{00000000-000D-0000-FFFF-FFFF00000000}"/>
  </bookViews>
  <sheets>
    <sheet name="이력서" sheetId="20" r:id="rId1"/>
    <sheet name="이력서_기타사항 " sheetId="21" r:id="rId2"/>
    <sheet name="신청서" sheetId="23" r:id="rId3"/>
  </sheets>
  <definedNames>
    <definedName name="_xlnm.Print_Area" localSheetId="2">신청서!$A$1:$O$8</definedName>
    <definedName name="_xlnm.Print_Area" localSheetId="0">이력서!$A$1:$Y$51</definedName>
    <definedName name="_xlnm.Print_Area" localSheetId="1">'이력서_기타사항 '!$A$1:$Y$42</definedName>
    <definedName name="Z_C44B96EC_743D_484C_8966_58634185030D_.wvu.PrintArea" localSheetId="2" hidden="1">신청서!$A$1:$AC$8</definedName>
    <definedName name="Z_C44B96EC_743D_484C_8966_58634185030D_.wvu.PrintArea" localSheetId="0" hidden="1">이력서!$A$1:$Y$51</definedName>
    <definedName name="Z_C44B96EC_743D_484C_8966_58634185030D_.wvu.PrintArea" localSheetId="1" hidden="1">'이력서_기타사항 '!$A$1:$Y$39</definedName>
  </definedNames>
  <calcPr calcId="191029"/>
  <customWorkbookViews>
    <customWorkbookView name="kwater - 사용자 보기" guid="{C44B96EC-743D-484C-8966-58634185030D}" mergeInterval="0" personalView="1" maximized="1" xWindow="-8" yWindow="-8" windowWidth="1936" windowHeight="1096" activeSheetId="2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8" i="23" l="1"/>
  <c r="EJ8" i="23"/>
  <c r="EI8" i="23"/>
  <c r="EH8" i="23"/>
  <c r="EG8" i="23"/>
  <c r="EF8" i="23"/>
  <c r="EE8" i="23"/>
  <c r="ED8" i="23"/>
  <c r="EC8" i="23"/>
  <c r="EB8" i="23"/>
  <c r="EA8" i="23"/>
  <c r="DZ8" i="23"/>
  <c r="DY8" i="23"/>
  <c r="DX8" i="23"/>
  <c r="DW8" i="23"/>
  <c r="DV8" i="23"/>
  <c r="DU8" i="23"/>
  <c r="DT8" i="23"/>
  <c r="DS8" i="23"/>
  <c r="DR8" i="23"/>
  <c r="DQ8" i="23"/>
  <c r="DP8" i="23"/>
  <c r="DO8" i="23"/>
  <c r="DN8" i="23"/>
  <c r="DM8" i="23"/>
  <c r="DL8" i="23"/>
  <c r="DK8" i="23"/>
  <c r="DJ8" i="23"/>
  <c r="DI8" i="23"/>
  <c r="DH8" i="23"/>
  <c r="DG8" i="23"/>
  <c r="DF8" i="23"/>
  <c r="DE8" i="23"/>
  <c r="DD8" i="23"/>
  <c r="DC8" i="23"/>
  <c r="DB8" i="23"/>
  <c r="DA8" i="23"/>
  <c r="CZ8" i="23"/>
  <c r="CY8" i="23"/>
  <c r="CX8" i="23"/>
  <c r="AE8" i="23"/>
  <c r="AD8" i="23"/>
  <c r="AC8" i="23"/>
  <c r="S8" i="23"/>
  <c r="R8" i="23"/>
  <c r="Q8" i="23"/>
  <c r="P8" i="23"/>
  <c r="O8" i="23" l="1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8" i="23"/>
  <c r="CW8" i="23" l="1"/>
  <c r="AG8" i="23"/>
  <c r="AH8" i="23"/>
  <c r="AI8" i="23"/>
  <c r="AF8" i="23"/>
  <c r="AA8" i="23"/>
  <c r="Z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BP8" i="23"/>
  <c r="BO8" i="23"/>
  <c r="BN8" i="23"/>
  <c r="BM8" i="23"/>
  <c r="BL8" i="23"/>
  <c r="BK8" i="23"/>
  <c r="BJ8" i="23"/>
  <c r="BI8" i="23"/>
  <c r="BH8" i="23"/>
  <c r="BG8" i="23"/>
  <c r="BF8" i="23"/>
  <c r="BE8" i="23"/>
  <c r="BD8" i="23"/>
  <c r="BC8" i="23"/>
  <c r="BB8" i="23"/>
  <c r="BA8" i="23"/>
  <c r="AZ8" i="23"/>
  <c r="AY8" i="23"/>
  <c r="AX8" i="23"/>
  <c r="AW8" i="23"/>
  <c r="AV8" i="23"/>
  <c r="AU8" i="23"/>
  <c r="AT8" i="23"/>
  <c r="AS8" i="23"/>
  <c r="AR8" i="23"/>
  <c r="AQ8" i="23"/>
  <c r="AP8" i="23"/>
  <c r="AO8" i="23"/>
  <c r="AN8" i="23"/>
  <c r="AM8" i="23"/>
  <c r="AL8" i="23"/>
  <c r="AK8" i="23"/>
  <c r="AJ8" i="23"/>
  <c r="T8" i="23" l="1"/>
  <c r="U8" i="23"/>
  <c r="AB8" i="23" l="1"/>
  <c r="Y8" i="23"/>
  <c r="X8" i="23"/>
  <c r="W8" i="23"/>
  <c r="V8" i="23"/>
</calcChain>
</file>

<file path=xl/sharedStrings.xml><?xml version="1.0" encoding="utf-8"?>
<sst xmlns="http://schemas.openxmlformats.org/spreadsheetml/2006/main" count="165" uniqueCount="116">
  <si>
    <t>전문분야</t>
  </si>
  <si>
    <t xml:space="preserve">① </t>
  </si>
  <si>
    <t>성명</t>
  </si>
  <si>
    <t>E-mail Address</t>
  </si>
  <si>
    <t>직 장</t>
  </si>
  <si>
    <t>직장명</t>
  </si>
  <si>
    <t>부서명</t>
  </si>
  <si>
    <t>직업군</t>
  </si>
  <si>
    <t>자격면허</t>
  </si>
  <si>
    <t>취득연월일</t>
  </si>
  <si>
    <t>종별 및 등급</t>
  </si>
  <si>
    <t>인가관청</t>
  </si>
  <si>
    <t>학력사항</t>
  </si>
  <si>
    <t>출신학교명</t>
  </si>
  <si>
    <t>학위명</t>
  </si>
  <si>
    <t>전공분야</t>
  </si>
  <si>
    <t>구분</t>
  </si>
  <si>
    <t>경력사항</t>
  </si>
  <si>
    <t>직위</t>
  </si>
  <si>
    <t>주요업무경력</t>
  </si>
  <si>
    <t>출판사명 또는 관련학회명 등</t>
  </si>
  <si>
    <t>위원회명</t>
  </si>
  <si>
    <t>운영기관</t>
  </si>
  <si>
    <t>임기</t>
  </si>
  <si>
    <t>비고</t>
  </si>
  <si>
    <t>학계</t>
    <phoneticPr fontId="3" type="noConversion"/>
  </si>
  <si>
    <t>업계</t>
    <phoneticPr fontId="3" type="noConversion"/>
  </si>
  <si>
    <t>작성자</t>
    <phoneticPr fontId="3" type="noConversion"/>
  </si>
  <si>
    <t>(인)</t>
    <phoneticPr fontId="3" type="noConversion"/>
  </si>
  <si>
    <t>저서(논문)제목</t>
  </si>
  <si>
    <t>주소</t>
    <phoneticPr fontId="3" type="noConversion"/>
  </si>
  <si>
    <t>한글</t>
    <phoneticPr fontId="3" type="noConversion"/>
  </si>
  <si>
    <t>영문</t>
    <phoneticPr fontId="3" type="noConversion"/>
  </si>
  <si>
    <t>기술보유</t>
    <phoneticPr fontId="3" type="noConversion"/>
  </si>
  <si>
    <t>근무기간</t>
    <phoneticPr fontId="3" type="noConversion"/>
  </si>
  <si>
    <t>근무지</t>
    <phoneticPr fontId="3" type="noConversion"/>
  </si>
  <si>
    <t>건설사</t>
    <phoneticPr fontId="3" type="noConversion"/>
  </si>
  <si>
    <t>남</t>
    <phoneticPr fontId="3" type="noConversion"/>
  </si>
  <si>
    <t>여</t>
    <phoneticPr fontId="3" type="noConversion"/>
  </si>
  <si>
    <t>성별</t>
    <phoneticPr fontId="3" type="noConversion"/>
  </si>
  <si>
    <t>생년월일</t>
    <phoneticPr fontId="3" type="noConversion"/>
  </si>
  <si>
    <t>기술보유</t>
    <phoneticPr fontId="3" type="noConversion"/>
  </si>
  <si>
    <t>근무기간</t>
    <phoneticPr fontId="3" type="noConversion"/>
  </si>
  <si>
    <t>건설사</t>
    <phoneticPr fontId="3" type="noConversion"/>
  </si>
  <si>
    <t>ENG</t>
    <phoneticPr fontId="3" type="noConversion"/>
  </si>
  <si>
    <t>근무지</t>
    <phoneticPr fontId="3" type="noConversion"/>
  </si>
  <si>
    <t>주요 저서
및 논문</t>
    <phoneticPr fontId="3" type="noConversion"/>
  </si>
  <si>
    <t>위원회명</t>
    <phoneticPr fontId="3" type="noConversion"/>
  </si>
  <si>
    <t>직위(직급)</t>
    <phoneticPr fontId="3" type="noConversion"/>
  </si>
  <si>
    <t>H.P</t>
    <phoneticPr fontId="3" type="noConversion"/>
  </si>
  <si>
    <t>연락처</t>
    <phoneticPr fontId="3" type="noConversion"/>
  </si>
  <si>
    <t>자택</t>
    <phoneticPr fontId="3" type="noConversion"/>
  </si>
  <si>
    <t>(우)</t>
    <phoneticPr fontId="3" type="noConversion"/>
  </si>
  <si>
    <t>추가내용 작성</t>
    <phoneticPr fontId="3" type="noConversion"/>
  </si>
  <si>
    <t>(증명사진)</t>
    <phoneticPr fontId="3" type="noConversion"/>
  </si>
  <si>
    <t>Tel</t>
    <phoneticPr fontId="3" type="noConversion"/>
  </si>
  <si>
    <t>Fax</t>
    <phoneticPr fontId="3" type="noConversion"/>
  </si>
  <si>
    <t>ENG</t>
    <phoneticPr fontId="3" type="noConversion"/>
  </si>
  <si>
    <t>기타</t>
    <phoneticPr fontId="3" type="noConversion"/>
  </si>
  <si>
    <t>성명</t>
    <phoneticPr fontId="3" type="noConversion"/>
  </si>
  <si>
    <t>소속</t>
    <phoneticPr fontId="3" type="noConversion"/>
  </si>
  <si>
    <t>부서</t>
    <phoneticPr fontId="3" type="noConversion"/>
  </si>
  <si>
    <t>직위</t>
    <phoneticPr fontId="3" type="noConversion"/>
  </si>
  <si>
    <t>핸드폰번호</t>
    <phoneticPr fontId="3" type="noConversion"/>
  </si>
  <si>
    <t>이메일</t>
    <phoneticPr fontId="3" type="noConversion"/>
  </si>
  <si>
    <t>논문제출수</t>
    <phoneticPr fontId="3" type="noConversion"/>
  </si>
  <si>
    <t>직장주소</t>
    <phoneticPr fontId="3" type="noConversion"/>
  </si>
  <si>
    <t>경력기간(1)</t>
    <phoneticPr fontId="3" type="noConversion"/>
  </si>
  <si>
    <t>경력업체(1)</t>
    <phoneticPr fontId="3" type="noConversion"/>
  </si>
  <si>
    <t>경력기간(2)</t>
    <phoneticPr fontId="3" type="noConversion"/>
  </si>
  <si>
    <t>경력업체(2)</t>
    <phoneticPr fontId="3" type="noConversion"/>
  </si>
  <si>
    <t>경력기간(3)</t>
    <phoneticPr fontId="3" type="noConversion"/>
  </si>
  <si>
    <t>경력업체(3)</t>
    <phoneticPr fontId="3" type="noConversion"/>
  </si>
  <si>
    <t>최종학력</t>
    <phoneticPr fontId="3" type="noConversion"/>
  </si>
  <si>
    <t>공무원</t>
    <phoneticPr fontId="3" type="noConversion"/>
  </si>
  <si>
    <t xml:space="preserve">② </t>
    <phoneticPr fontId="3" type="noConversion"/>
  </si>
  <si>
    <t>세부분야</t>
    <phoneticPr fontId="3" type="noConversion"/>
  </si>
  <si>
    <t>①</t>
    <phoneticPr fontId="3" type="noConversion"/>
  </si>
  <si>
    <t>Kwater 재직여부</t>
    <phoneticPr fontId="3" type="noConversion"/>
  </si>
  <si>
    <t xml:space="preserve">① </t>
    <phoneticPr fontId="3" type="noConversion"/>
  </si>
  <si>
    <t>공사, 공단, 연구기관</t>
    <phoneticPr fontId="3" type="noConversion"/>
  </si>
  <si>
    <r>
      <t xml:space="preserve">ㅇ 작성이 완료된  </t>
    </r>
    <r>
      <rPr>
        <b/>
        <sz val="11"/>
        <color rgb="FFFF0000"/>
        <rFont val="맑은 고딕"/>
        <family val="3"/>
        <charset val="129"/>
        <scheme val="minor"/>
      </rPr>
      <t>엑셀파일은 반드시 제출</t>
    </r>
    <phoneticPr fontId="12" type="noConversion"/>
  </si>
  <si>
    <t>전문분야1</t>
    <phoneticPr fontId="3" type="noConversion"/>
  </si>
  <si>
    <t>세부분야
(1-①)</t>
    <phoneticPr fontId="3" type="noConversion"/>
  </si>
  <si>
    <t>세부분야
(1-② )</t>
    <phoneticPr fontId="3" type="noConversion"/>
  </si>
  <si>
    <t>전문분야2</t>
    <phoneticPr fontId="3" type="noConversion"/>
  </si>
  <si>
    <t>세부분야
(2-①)</t>
    <phoneticPr fontId="3" type="noConversion"/>
  </si>
  <si>
    <t>세부분야
(2-② )</t>
    <phoneticPr fontId="3" type="noConversion"/>
  </si>
  <si>
    <r>
      <t xml:space="preserve">학력사항
</t>
    </r>
    <r>
      <rPr>
        <sz val="10"/>
        <color theme="1"/>
        <rFont val="휴먼명조"/>
        <family val="3"/>
        <charset val="129"/>
      </rPr>
      <t>(최근순)</t>
    </r>
    <phoneticPr fontId="3" type="noConversion"/>
  </si>
  <si>
    <r>
      <t xml:space="preserve">경력사항
</t>
    </r>
    <r>
      <rPr>
        <sz val="10"/>
        <color theme="1"/>
        <rFont val="휴먼명조"/>
        <family val="3"/>
        <charset val="129"/>
      </rPr>
      <t>(최근순)</t>
    </r>
    <phoneticPr fontId="3" type="noConversion"/>
  </si>
  <si>
    <t>취득연월일</t>
    <phoneticPr fontId="3" type="noConversion"/>
  </si>
  <si>
    <t>제출연월일</t>
    <phoneticPr fontId="3" type="noConversion"/>
  </si>
  <si>
    <t>위원회활동횟수</t>
    <phoneticPr fontId="3" type="noConversion"/>
  </si>
  <si>
    <t>K-water 기술심의위원 이력서</t>
    <phoneticPr fontId="3" type="noConversion"/>
  </si>
  <si>
    <r>
      <rPr>
        <b/>
        <sz val="16"/>
        <color theme="1"/>
        <rFont val="휴먼명조"/>
        <family val="3"/>
      </rPr>
      <t xml:space="preserve"> </t>
    </r>
    <r>
      <rPr>
        <b/>
        <sz val="16"/>
        <color theme="1"/>
        <rFont val="휴먼명조"/>
        <family val="3"/>
        <charset val="129"/>
      </rPr>
      <t>K - w a t e r 기술심의위원회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6"/>
        <color theme="1"/>
        <rFont val="휴먼명조"/>
        <family val="3"/>
        <charset val="129"/>
      </rPr>
      <t>위원장 귀하</t>
    </r>
    <phoneticPr fontId="3" type="noConversion"/>
  </si>
  <si>
    <r>
      <t>K</t>
    </r>
    <r>
      <rPr>
        <sz val="12"/>
        <color theme="1"/>
        <rFont val="맑은 고딕"/>
        <family val="3"/>
        <charset val="129"/>
      </rPr>
      <t>-</t>
    </r>
    <r>
      <rPr>
        <sz val="12"/>
        <color theme="1"/>
        <rFont val="휴먼명조"/>
        <family val="3"/>
        <charset val="129"/>
      </rPr>
      <t>water 재직여부</t>
    </r>
    <phoneticPr fontId="3" type="noConversion"/>
  </si>
  <si>
    <t>VE 활동 참여 희망</t>
    <phoneticPr fontId="3" type="noConversion"/>
  </si>
  <si>
    <t xml:space="preserve">  상기 내용이 허위로 밝혀지는 경우에는 이로 인해 발생되는 민․형사상의 모든 책임을 질 것을 서약합니다.</t>
    <phoneticPr fontId="3" type="noConversion"/>
  </si>
  <si>
    <t>기타
참여위원회</t>
    <phoneticPr fontId="3" type="noConversion"/>
  </si>
  <si>
    <t>중앙,지방,특별 건설기술심의위원회</t>
    <phoneticPr fontId="3" type="noConversion"/>
  </si>
  <si>
    <r>
      <t xml:space="preserve">건설기술
자문위원회
</t>
    </r>
    <r>
      <rPr>
        <b/>
        <sz val="10"/>
        <color theme="1"/>
        <rFont val="맑은 고딕"/>
        <family val="3"/>
        <charset val="129"/>
      </rPr>
      <t>(공공기관 등)</t>
    </r>
    <phoneticPr fontId="3" type="noConversion"/>
  </si>
  <si>
    <r>
      <t xml:space="preserve">주요 저서
및 논문
</t>
    </r>
    <r>
      <rPr>
        <b/>
        <sz val="8"/>
        <color theme="1"/>
        <rFont val="맑은 고딕"/>
        <family val="3"/>
        <charset val="129"/>
      </rPr>
      <t>(최근 5년간)</t>
    </r>
    <phoneticPr fontId="3" type="noConversion"/>
  </si>
  <si>
    <r>
      <t>참여</t>
    </r>
    <r>
      <rPr>
        <b/>
        <sz val="12"/>
        <color theme="1"/>
        <rFont val="맑은 고딕"/>
        <family val="3"/>
        <charset val="129"/>
      </rPr>
      <t xml:space="preserve"> 활동</t>
    </r>
    <r>
      <rPr>
        <b/>
        <sz val="12"/>
        <color theme="1"/>
        <rFont val="휴먼명조"/>
        <family val="3"/>
        <charset val="129"/>
      </rPr>
      <t xml:space="preserve">
위원회
</t>
    </r>
    <r>
      <rPr>
        <b/>
        <sz val="8"/>
        <color theme="1"/>
        <rFont val="맑은 고딕"/>
        <family val="3"/>
        <charset val="129"/>
      </rPr>
      <t>(최근 5년간)</t>
    </r>
    <phoneticPr fontId="3" type="noConversion"/>
  </si>
  <si>
    <r>
      <t xml:space="preserve">자격면허
</t>
    </r>
    <r>
      <rPr>
        <sz val="10"/>
        <color theme="1"/>
        <rFont val="휴먼명조"/>
        <family val="3"/>
        <charset val="129"/>
      </rPr>
      <t>(기술사, 박사)</t>
    </r>
    <phoneticPr fontId="3" type="noConversion"/>
  </si>
  <si>
    <r>
      <t>VE</t>
    </r>
    <r>
      <rPr>
        <b/>
        <sz val="12"/>
        <color rgb="FF000000"/>
        <rFont val="Arial Unicode MS"/>
        <family val="3"/>
        <charset val="129"/>
      </rPr>
      <t>위원회 참여</t>
    </r>
    <phoneticPr fontId="3" type="noConversion"/>
  </si>
  <si>
    <r>
      <t xml:space="preserve">참여 활동
위원회
</t>
    </r>
    <r>
      <rPr>
        <b/>
        <sz val="8"/>
        <color theme="1"/>
        <rFont val="휴먼명조"/>
        <family val="3"/>
        <charset val="129"/>
      </rPr>
      <t>(최근 5년간)</t>
    </r>
    <phoneticPr fontId="3" type="noConversion"/>
  </si>
  <si>
    <t>위원회 활동(점수)</t>
    <phoneticPr fontId="3" type="noConversion"/>
  </si>
  <si>
    <t>신기술 보유 여부</t>
    <phoneticPr fontId="3" type="noConversion"/>
  </si>
  <si>
    <t>특허 보유 여부</t>
    <phoneticPr fontId="3" type="noConversion"/>
  </si>
  <si>
    <t>자격증1</t>
    <phoneticPr fontId="3" type="noConversion"/>
  </si>
  <si>
    <t>자격증2</t>
  </si>
  <si>
    <t>자격증3</t>
  </si>
  <si>
    <r>
      <t>자격면허</t>
    </r>
    <r>
      <rPr>
        <b/>
        <sz val="12"/>
        <color rgb="FFFF0000"/>
        <rFont val="맑은 고딕"/>
        <family val="3"/>
        <charset val="129"/>
      </rPr>
      <t>(VE 자격증)</t>
    </r>
    <phoneticPr fontId="3" type="noConversion"/>
  </si>
  <si>
    <t>2024.08.00</t>
    <phoneticPr fontId="3" type="noConversion"/>
  </si>
  <si>
    <t>23~24년 K-water 기술심의 위원회 추가모집 참여 신청서</t>
    <phoneticPr fontId="3" type="noConversion"/>
  </si>
  <si>
    <r>
      <t xml:space="preserve">&lt; 작성방법&gt; : </t>
    </r>
    <r>
      <rPr>
        <b/>
        <sz val="11"/>
        <color indexed="10"/>
        <rFont val="돋움"/>
        <family val="3"/>
        <charset val="129"/>
      </rPr>
      <t>내용은 이력서 작성시, 자동 기입되어 수정이 불가하며, 확인만 가능 (문의사항이 있을시 042-629-3746 연락)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</si>
</sst>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년&quot;\ m&quot;월&quot;\ d&quot;일&quot;;@"/>
  </numFmts>
  <fonts count="39">
    <font>
      <sz val="11"/>
      <color theme="1"/>
      <name val="맑은 고딕"/>
      <family val="2"/>
      <charset val="129"/>
      <scheme val="minor"/>
    </font>
    <font>
      <b/>
      <sz val="12"/>
      <color rgb="FF000000"/>
      <name val="휴먼명조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휴먼명조"/>
      <family val="3"/>
      <charset val="129"/>
    </font>
    <font>
      <sz val="12"/>
      <color theme="1"/>
      <name val="휴먼명조"/>
      <family val="3"/>
      <charset val="129"/>
    </font>
    <font>
      <b/>
      <sz val="12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  <font>
      <b/>
      <sz val="11"/>
      <color indexed="10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휴먼명조"/>
      <family val="3"/>
      <charset val="129"/>
    </font>
    <font>
      <b/>
      <sz val="16"/>
      <color theme="1"/>
      <name val="휴먼명조"/>
      <family val="3"/>
      <charset val="129"/>
    </font>
    <font>
      <b/>
      <sz val="16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6"/>
      <color theme="1"/>
      <name val="휴먼명조"/>
      <family val="3"/>
    </font>
    <font>
      <b/>
      <sz val="12"/>
      <color rgb="FF000000"/>
      <name val="Arial Unicode MS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name val="휴먼명조"/>
      <family val="3"/>
      <charset val="129"/>
    </font>
    <font>
      <b/>
      <u/>
      <sz val="12"/>
      <name val="휴먼명조"/>
      <family val="3"/>
      <charset val="129"/>
    </font>
    <font>
      <sz val="12"/>
      <name val="휴먼명조"/>
      <family val="3"/>
      <charset val="129"/>
    </font>
    <font>
      <b/>
      <sz val="10"/>
      <color theme="1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0"/>
      <color theme="1"/>
      <name val="휴먼명조"/>
      <family val="3"/>
      <charset val="129"/>
    </font>
    <font>
      <b/>
      <sz val="8"/>
      <color theme="1"/>
      <name val="휴먼명조"/>
      <family val="3"/>
      <charset val="129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A5A5A5"/>
      <name val="맑은 고딕"/>
      <family val="3"/>
      <charset val="129"/>
      <scheme val="minor"/>
    </font>
    <font>
      <sz val="11"/>
      <color rgb="FF8C8C8C"/>
      <name val="맑은 고딕"/>
      <family val="3"/>
      <charset val="129"/>
      <scheme val="minor"/>
    </font>
    <font>
      <sz val="11"/>
      <color rgb="FF9F9F9F"/>
      <name val="맑은 고딕"/>
      <family val="3"/>
      <charset val="129"/>
      <scheme val="minor"/>
    </font>
    <font>
      <b/>
      <sz val="20"/>
      <color rgb="FF9F9F9F"/>
      <name val="맑은 고딕"/>
      <family val="3"/>
      <charset val="129"/>
      <scheme val="minor"/>
    </font>
    <font>
      <b/>
      <sz val="11"/>
      <color rgb="FF9F9F9F"/>
      <name val="맑은 고딕"/>
      <family val="3"/>
      <charset val="129"/>
      <scheme val="minor"/>
    </font>
    <font>
      <i/>
      <sz val="10"/>
      <color theme="0" tint="-0.499984740745262"/>
      <name val="맑은 고딕"/>
      <family val="3"/>
      <charset val="129"/>
    </font>
    <font>
      <i/>
      <sz val="10"/>
      <color theme="0" tint="-0.499984740745262"/>
      <name val="휴먼명조"/>
      <family val="3"/>
      <charset val="129"/>
    </font>
    <font>
      <b/>
      <sz val="12"/>
      <color rgb="FFFF0000"/>
      <name val="휴먼명조"/>
      <family val="3"/>
      <charset val="129"/>
    </font>
    <font>
      <b/>
      <sz val="12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9" fillId="0" borderId="0" xfId="0" quotePrefix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7" fillId="5" borderId="48" xfId="0" applyFont="1" applyFill="1" applyBorder="1" applyAlignment="1" applyProtection="1">
      <alignment horizontal="center" vertical="center"/>
    </xf>
    <xf numFmtId="0" fontId="7" fillId="5" borderId="48" xfId="0" applyFont="1" applyFill="1" applyBorder="1" applyAlignment="1" applyProtection="1">
      <alignment horizontal="center" vertical="center" wrapText="1"/>
    </xf>
    <xf numFmtId="0" fontId="13" fillId="0" borderId="49" xfId="0" applyNumberFormat="1" applyFont="1" applyBorder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vertical="center" shrinkToFit="1"/>
    </xf>
    <xf numFmtId="0" fontId="5" fillId="3" borderId="64" xfId="0" applyFont="1" applyFill="1" applyBorder="1" applyAlignment="1" applyProtection="1">
      <alignment horizontal="center" vertical="center" wrapText="1"/>
    </xf>
    <xf numFmtId="0" fontId="5" fillId="3" borderId="6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22" xfId="0" applyFont="1" applyFill="1" applyBorder="1" applyProtection="1">
      <alignment vertical="center"/>
    </xf>
    <xf numFmtId="0" fontId="10" fillId="3" borderId="43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7" fillId="5" borderId="87" xfId="0" applyFont="1" applyFill="1" applyBorder="1" applyAlignment="1" applyProtection="1">
      <alignment horizontal="center" vertical="center" wrapText="1"/>
    </xf>
    <xf numFmtId="0" fontId="13" fillId="0" borderId="88" xfId="0" applyNumberFormat="1" applyFont="1" applyBorder="1" applyAlignment="1" applyProtection="1">
      <alignment horizontal="center" vertical="center" shrinkToFit="1"/>
    </xf>
    <xf numFmtId="0" fontId="30" fillId="0" borderId="0" xfId="0" applyFont="1" applyProtection="1">
      <alignment vertical="center"/>
    </xf>
    <xf numFmtId="0" fontId="30" fillId="0" borderId="0" xfId="0" applyNumberFormat="1" applyFont="1" applyAlignment="1" applyProtection="1">
      <alignment vertical="center" shrinkToFit="1"/>
    </xf>
    <xf numFmtId="0" fontId="31" fillId="0" borderId="0" xfId="0" applyFont="1">
      <alignment vertical="center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33" xfId="0" applyFont="1" applyFill="1" applyBorder="1" applyAlignment="1" applyProtection="1">
      <alignment horizontal="center" vertical="center" shrinkToFit="1"/>
      <protection locked="0"/>
    </xf>
    <xf numFmtId="0" fontId="32" fillId="0" borderId="0" xfId="0" applyFont="1" applyProtection="1">
      <alignment vertical="center"/>
    </xf>
    <xf numFmtId="0" fontId="33" fillId="0" borderId="0" xfId="0" applyFont="1" applyAlignment="1" applyProtection="1">
      <alignment vertical="center"/>
    </xf>
    <xf numFmtId="0" fontId="34" fillId="5" borderId="0" xfId="0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 applyProtection="1">
      <alignment horizontal="center" vertical="center" wrapText="1"/>
    </xf>
    <xf numFmtId="0" fontId="32" fillId="0" borderId="0" xfId="0" applyFont="1" applyBorder="1" applyProtection="1">
      <alignment vertical="center"/>
    </xf>
    <xf numFmtId="0" fontId="32" fillId="0" borderId="0" xfId="0" applyNumberFormat="1" applyFont="1" applyBorder="1" applyAlignment="1" applyProtection="1">
      <alignment horizontal="center" vertical="center" shrinkToFit="1"/>
    </xf>
    <xf numFmtId="0" fontId="32" fillId="0" borderId="0" xfId="0" applyNumberFormat="1" applyFont="1" applyBorder="1" applyAlignment="1" applyProtection="1">
      <alignment vertical="center" shrinkToFit="1"/>
    </xf>
    <xf numFmtId="0" fontId="32" fillId="0" borderId="0" xfId="0" applyNumberFormat="1" applyFont="1" applyAlignment="1" applyProtection="1">
      <alignment vertical="center" shrinkToFit="1"/>
    </xf>
    <xf numFmtId="0" fontId="32" fillId="0" borderId="0" xfId="0" applyFont="1">
      <alignment vertical="center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7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70" xfId="0" applyFont="1" applyFill="1" applyBorder="1" applyAlignment="1" applyProtection="1">
      <alignment horizontal="center" vertical="center" shrinkToFit="1"/>
      <protection locked="0"/>
    </xf>
    <xf numFmtId="0" fontId="10" fillId="3" borderId="69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78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84" xfId="0" applyFont="1" applyFill="1" applyBorder="1" applyAlignment="1" applyProtection="1">
      <alignment horizontal="center" vertical="center" shrinkToFit="1"/>
      <protection locked="0"/>
    </xf>
    <xf numFmtId="0" fontId="10" fillId="0" borderId="83" xfId="0" applyFont="1" applyFill="1" applyBorder="1" applyAlignment="1" applyProtection="1">
      <alignment horizontal="center" vertical="center" shrinkToFit="1"/>
      <protection locked="0"/>
    </xf>
    <xf numFmtId="0" fontId="10" fillId="0" borderId="85" xfId="0" applyFont="1" applyFill="1" applyBorder="1" applyAlignment="1" applyProtection="1">
      <alignment horizontal="center" vertical="center" shrinkToFit="1"/>
      <protection locked="0"/>
    </xf>
    <xf numFmtId="0" fontId="26" fillId="4" borderId="79" xfId="0" applyFont="1" applyFill="1" applyBorder="1" applyAlignment="1" applyProtection="1">
      <alignment horizontal="center" vertical="center" wrapText="1"/>
    </xf>
    <xf numFmtId="0" fontId="26" fillId="4" borderId="80" xfId="0" applyFont="1" applyFill="1" applyBorder="1" applyAlignment="1" applyProtection="1">
      <alignment horizontal="center" vertical="center" wrapText="1"/>
    </xf>
    <xf numFmtId="0" fontId="26" fillId="4" borderId="81" xfId="0" applyFont="1" applyFill="1" applyBorder="1" applyAlignment="1" applyProtection="1">
      <alignment horizontal="center" vertical="center" wrapText="1"/>
    </xf>
    <xf numFmtId="0" fontId="10" fillId="3" borderId="82" xfId="0" applyFont="1" applyFill="1" applyBorder="1" applyAlignment="1" applyProtection="1">
      <alignment horizontal="center" vertical="center" shrinkToFit="1"/>
      <protection locked="0"/>
    </xf>
    <xf numFmtId="0" fontId="10" fillId="3" borderId="83" xfId="0" applyFont="1" applyFill="1" applyBorder="1" applyAlignment="1" applyProtection="1">
      <alignment horizontal="center" vertical="center" shrinkToFit="1"/>
      <protection locked="0"/>
    </xf>
    <xf numFmtId="0" fontId="10" fillId="3" borderId="49" xfId="0" applyFont="1" applyFill="1" applyBorder="1" applyAlignment="1" applyProtection="1">
      <alignment horizontal="center" vertical="center" shrinkToFit="1"/>
      <protection locked="0"/>
    </xf>
    <xf numFmtId="0" fontId="15" fillId="3" borderId="19" xfId="0" applyFont="1" applyFill="1" applyBorder="1" applyAlignment="1" applyProtection="1">
      <alignment horizontal="left" vertical="center"/>
    </xf>
    <xf numFmtId="0" fontId="15" fillId="3" borderId="29" xfId="0" applyFont="1" applyFill="1" applyBorder="1" applyAlignment="1" applyProtection="1">
      <alignment horizontal="left" vertical="center"/>
    </xf>
    <xf numFmtId="0" fontId="15" fillId="3" borderId="30" xfId="0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5" fillId="2" borderId="36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36" xfId="0" applyFont="1" applyFill="1" applyBorder="1" applyAlignment="1" applyProtection="1">
      <alignment horizontal="center" vertical="center" shrinkToFit="1"/>
      <protection locked="0"/>
    </xf>
    <xf numFmtId="0" fontId="10" fillId="3" borderId="37" xfId="0" applyFont="1" applyFill="1" applyBorder="1" applyAlignment="1" applyProtection="1">
      <alignment horizontal="center" vertical="center" shrinkToFit="1"/>
      <protection locked="0"/>
    </xf>
    <xf numFmtId="0" fontId="21" fillId="0" borderId="17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10" fillId="3" borderId="70" xfId="0" applyFont="1" applyFill="1" applyBorder="1" applyAlignment="1" applyProtection="1">
      <alignment horizontal="center" vertical="center"/>
      <protection locked="0"/>
    </xf>
    <xf numFmtId="0" fontId="10" fillId="3" borderId="68" xfId="0" applyFont="1" applyFill="1" applyBorder="1" applyAlignment="1" applyProtection="1">
      <alignment horizontal="center" vertical="center"/>
      <protection locked="0"/>
    </xf>
    <xf numFmtId="0" fontId="10" fillId="3" borderId="73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/>
    </xf>
    <xf numFmtId="0" fontId="23" fillId="3" borderId="32" xfId="0" applyFont="1" applyFill="1" applyBorder="1" applyAlignment="1" applyProtection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</xf>
    <xf numFmtId="0" fontId="1" fillId="2" borderId="67" xfId="0" applyFont="1" applyFill="1" applyBorder="1" applyAlignment="1" applyProtection="1">
      <alignment horizontal="center" vertical="center" shrinkToFit="1"/>
    </xf>
    <xf numFmtId="0" fontId="1" fillId="2" borderId="68" xfId="0" applyFont="1" applyFill="1" applyBorder="1" applyAlignment="1" applyProtection="1">
      <alignment horizontal="center" vertical="center" shrinkToFit="1"/>
    </xf>
    <xf numFmtId="0" fontId="1" fillId="2" borderId="69" xfId="0" applyFont="1" applyFill="1" applyBorder="1" applyAlignment="1" applyProtection="1">
      <alignment horizontal="center" vertical="center" shrinkToFit="1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3" borderId="34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wrapText="1"/>
    </xf>
    <xf numFmtId="0" fontId="10" fillId="3" borderId="56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28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60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61" xfId="0" applyFont="1" applyFill="1" applyBorder="1" applyAlignment="1" applyProtection="1">
      <alignment horizontal="center" vertical="center" wrapText="1"/>
    </xf>
    <xf numFmtId="0" fontId="6" fillId="2" borderId="62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shrinkToFit="1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shrinkToFit="1"/>
    </xf>
    <xf numFmtId="0" fontId="28" fillId="3" borderId="8" xfId="0" applyFont="1" applyFill="1" applyBorder="1" applyAlignment="1" applyProtection="1">
      <alignment horizontal="center" vertical="center" shrinkToFit="1"/>
      <protection locked="0"/>
    </xf>
    <xf numFmtId="49" fontId="4" fillId="3" borderId="8" xfId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shrinkToFit="1"/>
      <protection locked="0"/>
    </xf>
    <xf numFmtId="0" fontId="10" fillId="3" borderId="47" xfId="0" applyFont="1" applyFill="1" applyBorder="1" applyAlignment="1" applyProtection="1">
      <alignment horizontal="center" vertical="center" shrinkToFit="1"/>
      <protection locked="0"/>
    </xf>
    <xf numFmtId="0" fontId="10" fillId="3" borderId="40" xfId="0" applyFont="1" applyFill="1" applyBorder="1" applyAlignment="1" applyProtection="1">
      <alignment horizontal="center" vertical="center" shrinkToFit="1"/>
      <protection locked="0"/>
    </xf>
    <xf numFmtId="0" fontId="35" fillId="3" borderId="7" xfId="0" applyFont="1" applyFill="1" applyBorder="1" applyAlignment="1" applyProtection="1">
      <alignment horizontal="center" vertical="center" shrinkToFit="1"/>
      <protection locked="0"/>
    </xf>
    <xf numFmtId="0" fontId="36" fillId="3" borderId="8" xfId="0" applyFont="1" applyFill="1" applyBorder="1" applyAlignment="1" applyProtection="1">
      <alignment horizontal="center" vertical="center" shrinkToFit="1"/>
      <protection locked="0"/>
    </xf>
    <xf numFmtId="0" fontId="36" fillId="3" borderId="9" xfId="0" applyFont="1" applyFill="1" applyBorder="1" applyAlignment="1" applyProtection="1">
      <alignment horizontal="center" vertical="center" shrinkToFit="1"/>
      <protection locked="0"/>
    </xf>
    <xf numFmtId="0" fontId="10" fillId="3" borderId="86" xfId="0" applyFont="1" applyFill="1" applyBorder="1" applyAlignment="1" applyProtection="1">
      <alignment horizontal="center" vertical="center" shrinkToFit="1"/>
      <protection locked="0"/>
    </xf>
    <xf numFmtId="0" fontId="37" fillId="2" borderId="89" xfId="0" applyFont="1" applyFill="1" applyBorder="1" applyAlignment="1" applyProtection="1">
      <alignment horizontal="center" vertical="center"/>
    </xf>
    <xf numFmtId="0" fontId="37" fillId="2" borderId="90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28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6" fillId="4" borderId="10" xfId="0" applyNumberFormat="1" applyFont="1" applyFill="1" applyBorder="1" applyAlignment="1" applyProtection="1">
      <alignment horizontal="center" vertical="center" shrinkToFit="1"/>
    </xf>
    <xf numFmtId="14" fontId="6" fillId="4" borderId="11" xfId="0" applyNumberFormat="1" applyFont="1" applyFill="1" applyBorder="1" applyAlignment="1" applyProtection="1">
      <alignment horizontal="center" vertical="center" shrinkToFit="1"/>
    </xf>
    <xf numFmtId="14" fontId="6" fillId="4" borderId="12" xfId="0" applyNumberFormat="1" applyFont="1" applyFill="1" applyBorder="1" applyAlignment="1" applyProtection="1">
      <alignment horizontal="center" vertical="center" shrinkToFit="1"/>
    </xf>
    <xf numFmtId="14" fontId="6" fillId="4" borderId="3" xfId="0" applyNumberFormat="1" applyFont="1" applyFill="1" applyBorder="1" applyAlignment="1" applyProtection="1">
      <alignment horizontal="center" vertical="center" shrinkToFit="1"/>
    </xf>
    <xf numFmtId="14" fontId="6" fillId="4" borderId="0" xfId="0" applyNumberFormat="1" applyFont="1" applyFill="1" applyBorder="1" applyAlignment="1" applyProtection="1">
      <alignment horizontal="center" vertical="center" shrinkToFit="1"/>
    </xf>
    <xf numFmtId="14" fontId="6" fillId="4" borderId="2" xfId="0" applyNumberFormat="1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78" xfId="0" applyFont="1" applyFill="1" applyBorder="1" applyAlignment="1" applyProtection="1">
      <alignment horizontal="center" vertical="center" wrapText="1"/>
    </xf>
    <xf numFmtId="0" fontId="6" fillId="4" borderId="50" xfId="0" applyFont="1" applyFill="1" applyBorder="1" applyAlignment="1" applyProtection="1">
      <alignment horizontal="center" vertical="center" wrapText="1"/>
    </xf>
    <xf numFmtId="0" fontId="6" fillId="4" borderId="51" xfId="0" applyFont="1" applyFill="1" applyBorder="1" applyAlignment="1" applyProtection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26" fillId="4" borderId="48" xfId="0" applyFont="1" applyFill="1" applyBorder="1" applyAlignment="1" applyProtection="1">
      <alignment horizontal="center" vertical="center" wrapText="1"/>
    </xf>
    <xf numFmtId="0" fontId="26" fillId="4" borderId="49" xfId="0" applyFont="1" applyFill="1" applyBorder="1" applyAlignment="1" applyProtection="1">
      <alignment horizontal="center" vertical="center" wrapText="1"/>
    </xf>
    <xf numFmtId="0" fontId="26" fillId="4" borderId="52" xfId="0" applyFont="1" applyFill="1" applyBorder="1" applyAlignment="1" applyProtection="1">
      <alignment horizontal="center" vertical="center" wrapText="1"/>
    </xf>
    <xf numFmtId="0" fontId="26" fillId="4" borderId="53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shrinkToFit="1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 wrapText="1"/>
    </xf>
    <xf numFmtId="0" fontId="5" fillId="2" borderId="69" xfId="0" applyFont="1" applyFill="1" applyBorder="1" applyAlignment="1" applyProtection="1">
      <alignment horizontal="center" vertical="center" wrapText="1"/>
    </xf>
    <xf numFmtId="0" fontId="5" fillId="2" borderId="70" xfId="0" applyFont="1" applyFill="1" applyBorder="1" applyAlignment="1" applyProtection="1">
      <alignment horizontal="center" vertical="center" wrapText="1"/>
    </xf>
    <xf numFmtId="0" fontId="5" fillId="2" borderId="71" xfId="0" applyFont="1" applyFill="1" applyBorder="1" applyAlignment="1" applyProtection="1">
      <alignment horizontal="center" vertical="center" wrapText="1"/>
    </xf>
    <xf numFmtId="0" fontId="10" fillId="3" borderId="72" xfId="0" applyFont="1" applyFill="1" applyBorder="1" applyAlignment="1" applyProtection="1">
      <alignment horizontal="center" vertical="center" shrinkToFit="1"/>
      <protection locked="0"/>
    </xf>
    <xf numFmtId="0" fontId="10" fillId="3" borderId="68" xfId="0" applyFont="1" applyFill="1" applyBorder="1" applyAlignment="1" applyProtection="1">
      <alignment horizontal="center" vertical="center" shrinkToFit="1"/>
      <protection locked="0"/>
    </xf>
    <xf numFmtId="0" fontId="10" fillId="3" borderId="7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0" fillId="3" borderId="10" xfId="0" quotePrefix="1" applyFont="1" applyFill="1" applyBorder="1" applyAlignment="1" applyProtection="1">
      <alignment horizontal="center" vertical="center" shrinkToFit="1"/>
      <protection locked="0"/>
    </xf>
    <xf numFmtId="0" fontId="10" fillId="3" borderId="66" xfId="0" applyFont="1" applyFill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Fill="1" applyBorder="1" applyAlignment="1" applyProtection="1">
      <alignment vertical="center" shrinkToFit="1"/>
      <protection locked="0"/>
    </xf>
    <xf numFmtId="0" fontId="10" fillId="0" borderId="85" xfId="0" applyFont="1" applyFill="1" applyBorder="1" applyAlignment="1" applyProtection="1">
      <alignment vertical="center" shrinkToFit="1"/>
      <protection locked="0"/>
    </xf>
    <xf numFmtId="0" fontId="10" fillId="3" borderId="82" xfId="0" applyFont="1" applyFill="1" applyBorder="1" applyAlignment="1" applyProtection="1">
      <alignment vertical="center" shrinkToFit="1"/>
      <protection locked="0"/>
    </xf>
    <xf numFmtId="0" fontId="10" fillId="3" borderId="83" xfId="0" applyFont="1" applyFill="1" applyBorder="1" applyAlignment="1" applyProtection="1">
      <alignment vertical="center" shrinkToFit="1"/>
      <protection locked="0"/>
    </xf>
    <xf numFmtId="0" fontId="10" fillId="0" borderId="83" xfId="0" applyFont="1" applyFill="1" applyBorder="1" applyAlignment="1" applyProtection="1">
      <alignment vertical="center" shrinkToFit="1"/>
      <protection locked="0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43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4" xfId="0" applyFont="1" applyFill="1" applyBorder="1" applyAlignment="1" applyProtection="1">
      <alignment horizontal="center" vertical="center" shrinkToFit="1"/>
      <protection locked="0"/>
    </xf>
    <xf numFmtId="0" fontId="10" fillId="3" borderId="8" xfId="0" quotePrefix="1" applyFont="1" applyFill="1" applyBorder="1" applyAlignment="1" applyProtection="1">
      <alignment horizontal="center" vertical="center" shrinkToFit="1"/>
      <protection locked="0"/>
    </xf>
    <xf numFmtId="0" fontId="10" fillId="3" borderId="9" xfId="0" quotePrefix="1" applyFont="1" applyFill="1" applyBorder="1" applyAlignment="1" applyProtection="1">
      <alignment horizontal="center" vertical="center" shrinkToFit="1"/>
      <protection locked="0"/>
    </xf>
    <xf numFmtId="0" fontId="6" fillId="4" borderId="45" xfId="0" applyFont="1" applyFill="1" applyBorder="1" applyAlignment="1" applyProtection="1">
      <alignment horizontal="center" vertical="center" wrapText="1"/>
    </xf>
    <xf numFmtId="0" fontId="5" fillId="2" borderId="76" xfId="0" applyFont="1" applyFill="1" applyBorder="1" applyAlignment="1" applyProtection="1">
      <alignment horizontal="center" vertical="center" shrinkToFit="1"/>
    </xf>
    <xf numFmtId="0" fontId="10" fillId="3" borderId="75" xfId="0" applyFont="1" applyFill="1" applyBorder="1" applyAlignment="1" applyProtection="1">
      <alignment horizontal="center" vertical="center" shrinkToFit="1"/>
      <protection locked="0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45" xfId="0" applyFont="1" applyFill="1" applyBorder="1" applyAlignment="1" applyProtection="1">
      <alignment horizontal="center" vertical="center" shrinkToFit="1"/>
      <protection locked="0"/>
    </xf>
    <xf numFmtId="0" fontId="10" fillId="3" borderId="75" xfId="0" quotePrefix="1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6" xfId="0" quotePrefix="1" applyFont="1" applyFill="1" applyBorder="1" applyAlignment="1" applyProtection="1">
      <alignment horizontal="center" vertical="center" shrinkToFit="1"/>
      <protection locked="0"/>
    </xf>
    <xf numFmtId="0" fontId="10" fillId="3" borderId="49" xfId="0" applyFont="1" applyFill="1" applyBorder="1" applyAlignment="1" applyProtection="1">
      <alignment vertical="center" shrinkToFit="1"/>
      <protection locked="0"/>
    </xf>
    <xf numFmtId="0" fontId="9" fillId="0" borderId="0" xfId="0" quotePrefix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66FF"/>
      <color rgb="FF9F9F9F"/>
      <color rgb="FFA5A5A5"/>
      <color rgb="FF9B9B9B"/>
      <color rgb="FF929292"/>
      <color rgb="FF7F7F7F"/>
      <color rgb="FF737373"/>
      <color rgb="FF8C8C8C"/>
      <color rgb="FF969696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144514</xdr:colOff>
      <xdr:row>1</xdr:row>
      <xdr:rowOff>47625</xdr:rowOff>
    </xdr:from>
    <xdr:to>
      <xdr:col>24</xdr:col>
      <xdr:colOff>160286</xdr:colOff>
      <xdr:row>6</xdr:row>
      <xdr:rowOff>200026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05556DE-D375-4312-B60E-E707089D9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814" y="790575"/>
          <a:ext cx="1120672" cy="134302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1</xdr:row>
      <xdr:rowOff>38100</xdr:rowOff>
    </xdr:from>
    <xdr:to>
      <xdr:col>34</xdr:col>
      <xdr:colOff>179596</xdr:colOff>
      <xdr:row>14</xdr:row>
      <xdr:rowOff>191925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9EE9C5E-5335-4B19-B0A6-FB1F9B6B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781050"/>
          <a:ext cx="6066046" cy="3249450"/>
        </a:xfrm>
        <a:prstGeom prst="rect">
          <a:avLst/>
        </a:prstGeom>
        <a:ln w="412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C000"/>
  </sheetPr>
  <dimension ref="A1:AC56"/>
  <sheetViews>
    <sheetView showGridLines="0" tabSelected="1" view="pageBreakPreview" zoomScale="70" zoomScaleNormal="70" zoomScaleSheetLayoutView="70" workbookViewId="0">
      <selection activeCell="F12" sqref="F12:R12"/>
    </sheetView>
  </sheetViews>
  <sheetFormatPr defaultRowHeight="16.5"/>
  <cols>
    <col min="1" max="1" width="10" customWidth="1"/>
    <col min="2" max="2" width="12.125" customWidth="1"/>
    <col min="3" max="25" width="3.625" customWidth="1"/>
  </cols>
  <sheetData>
    <row r="1" spans="1:25" ht="46.5" customHeight="1" thickBot="1">
      <c r="A1" s="90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18.95" customHeight="1">
      <c r="A2" s="91" t="s">
        <v>0</v>
      </c>
      <c r="B2" s="92"/>
      <c r="C2" s="122" t="s">
        <v>1</v>
      </c>
      <c r="D2" s="117"/>
      <c r="E2" s="118"/>
      <c r="F2" s="118"/>
      <c r="G2" s="119"/>
      <c r="H2" s="129" t="s">
        <v>76</v>
      </c>
      <c r="I2" s="130"/>
      <c r="J2" s="130"/>
      <c r="K2" s="92"/>
      <c r="L2" s="12" t="s">
        <v>79</v>
      </c>
      <c r="M2" s="97"/>
      <c r="N2" s="98"/>
      <c r="O2" s="98"/>
      <c r="P2" s="98"/>
      <c r="Q2" s="98"/>
      <c r="R2" s="98"/>
      <c r="S2" s="98"/>
      <c r="T2" s="99"/>
      <c r="U2" s="105" t="s">
        <v>54</v>
      </c>
      <c r="V2" s="106"/>
      <c r="W2" s="106"/>
      <c r="X2" s="106"/>
      <c r="Y2" s="107"/>
    </row>
    <row r="3" spans="1:25" ht="18.95" customHeight="1">
      <c r="A3" s="93"/>
      <c r="B3" s="94"/>
      <c r="C3" s="123"/>
      <c r="D3" s="120"/>
      <c r="E3" s="120"/>
      <c r="F3" s="120"/>
      <c r="G3" s="121"/>
      <c r="H3" s="131"/>
      <c r="I3" s="132"/>
      <c r="J3" s="132"/>
      <c r="K3" s="133"/>
      <c r="L3" s="13" t="s">
        <v>75</v>
      </c>
      <c r="M3" s="54"/>
      <c r="N3" s="47"/>
      <c r="O3" s="47"/>
      <c r="P3" s="47"/>
      <c r="Q3" s="47"/>
      <c r="R3" s="47"/>
      <c r="S3" s="47"/>
      <c r="T3" s="48"/>
      <c r="U3" s="108"/>
      <c r="V3" s="109"/>
      <c r="W3" s="109"/>
      <c r="X3" s="109"/>
      <c r="Y3" s="110"/>
    </row>
    <row r="4" spans="1:25" ht="18.95" customHeight="1">
      <c r="A4" s="93"/>
      <c r="B4" s="94"/>
      <c r="C4" s="124" t="s">
        <v>75</v>
      </c>
      <c r="D4" s="125"/>
      <c r="E4" s="126"/>
      <c r="F4" s="126"/>
      <c r="G4" s="127"/>
      <c r="H4" s="215" t="s">
        <v>76</v>
      </c>
      <c r="I4" s="216"/>
      <c r="J4" s="216"/>
      <c r="K4" s="94"/>
      <c r="L4" s="13" t="s">
        <v>77</v>
      </c>
      <c r="M4" s="54"/>
      <c r="N4" s="47"/>
      <c r="O4" s="47"/>
      <c r="P4" s="47"/>
      <c r="Q4" s="47"/>
      <c r="R4" s="47"/>
      <c r="S4" s="47"/>
      <c r="T4" s="48"/>
      <c r="U4" s="108"/>
      <c r="V4" s="109"/>
      <c r="W4" s="109"/>
      <c r="X4" s="109"/>
      <c r="Y4" s="110"/>
    </row>
    <row r="5" spans="1:25" ht="18.95" customHeight="1">
      <c r="A5" s="95"/>
      <c r="B5" s="96"/>
      <c r="C5" s="123"/>
      <c r="D5" s="128"/>
      <c r="E5" s="120"/>
      <c r="F5" s="120"/>
      <c r="G5" s="121"/>
      <c r="H5" s="217"/>
      <c r="I5" s="218"/>
      <c r="J5" s="218"/>
      <c r="K5" s="96"/>
      <c r="L5" s="13" t="s">
        <v>75</v>
      </c>
      <c r="M5" s="54"/>
      <c r="N5" s="47"/>
      <c r="O5" s="47"/>
      <c r="P5" s="47"/>
      <c r="Q5" s="47"/>
      <c r="R5" s="47"/>
      <c r="S5" s="47"/>
      <c r="T5" s="48"/>
      <c r="U5" s="108"/>
      <c r="V5" s="109"/>
      <c r="W5" s="109"/>
      <c r="X5" s="109"/>
      <c r="Y5" s="110"/>
    </row>
    <row r="6" spans="1:25" ht="18.95" customHeight="1">
      <c r="A6" s="134" t="s">
        <v>2</v>
      </c>
      <c r="B6" s="14" t="s">
        <v>31</v>
      </c>
      <c r="C6" s="49"/>
      <c r="D6" s="47"/>
      <c r="E6" s="47"/>
      <c r="F6" s="47"/>
      <c r="G6" s="48"/>
      <c r="H6" s="180" t="s">
        <v>39</v>
      </c>
      <c r="I6" s="180"/>
      <c r="J6" s="15" t="s">
        <v>37</v>
      </c>
      <c r="K6" s="28"/>
      <c r="L6" s="187" t="s">
        <v>40</v>
      </c>
      <c r="M6" s="188"/>
      <c r="N6" s="188"/>
      <c r="O6" s="188"/>
      <c r="P6" s="189"/>
      <c r="Q6" s="181"/>
      <c r="R6" s="182"/>
      <c r="S6" s="182"/>
      <c r="T6" s="183"/>
      <c r="U6" s="108"/>
      <c r="V6" s="109"/>
      <c r="W6" s="109"/>
      <c r="X6" s="109"/>
      <c r="Y6" s="110"/>
    </row>
    <row r="7" spans="1:25" ht="18.95" customHeight="1">
      <c r="A7" s="135"/>
      <c r="B7" s="14" t="s">
        <v>32</v>
      </c>
      <c r="C7" s="136"/>
      <c r="D7" s="47"/>
      <c r="E7" s="47"/>
      <c r="F7" s="126"/>
      <c r="G7" s="127"/>
      <c r="H7" s="161"/>
      <c r="I7" s="161"/>
      <c r="J7" s="16" t="s">
        <v>38</v>
      </c>
      <c r="K7" s="17"/>
      <c r="L7" s="190"/>
      <c r="M7" s="191"/>
      <c r="N7" s="191"/>
      <c r="O7" s="191"/>
      <c r="P7" s="192"/>
      <c r="Q7" s="184"/>
      <c r="R7" s="185"/>
      <c r="S7" s="185"/>
      <c r="T7" s="186"/>
      <c r="U7" s="108"/>
      <c r="V7" s="109"/>
      <c r="W7" s="109"/>
      <c r="X7" s="109"/>
      <c r="Y7" s="110"/>
    </row>
    <row r="8" spans="1:25" ht="18.95" customHeight="1">
      <c r="A8" s="140" t="s">
        <v>50</v>
      </c>
      <c r="B8" s="161" t="s">
        <v>4</v>
      </c>
      <c r="C8" s="143" t="s">
        <v>30</v>
      </c>
      <c r="D8" s="144"/>
      <c r="E8" s="145"/>
      <c r="F8" s="49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147" t="s">
        <v>52</v>
      </c>
      <c r="T8" s="147"/>
      <c r="U8" s="222"/>
      <c r="V8" s="222"/>
      <c r="W8" s="222"/>
      <c r="X8" s="222"/>
      <c r="Y8" s="223"/>
    </row>
    <row r="9" spans="1:25" ht="18.95" customHeight="1">
      <c r="A9" s="141"/>
      <c r="B9" s="162"/>
      <c r="C9" s="143" t="s">
        <v>49</v>
      </c>
      <c r="D9" s="144"/>
      <c r="E9" s="145"/>
      <c r="F9" s="148"/>
      <c r="G9" s="47"/>
      <c r="H9" s="47"/>
      <c r="I9" s="48"/>
      <c r="J9" s="143" t="s">
        <v>55</v>
      </c>
      <c r="K9" s="144"/>
      <c r="L9" s="154"/>
      <c r="M9" s="54"/>
      <c r="N9" s="47"/>
      <c r="O9" s="47"/>
      <c r="P9" s="47"/>
      <c r="Q9" s="155" t="s">
        <v>56</v>
      </c>
      <c r="R9" s="156"/>
      <c r="S9" s="156"/>
      <c r="T9" s="158"/>
      <c r="U9" s="54"/>
      <c r="V9" s="47"/>
      <c r="W9" s="47"/>
      <c r="X9" s="47"/>
      <c r="Y9" s="61"/>
    </row>
    <row r="10" spans="1:25" ht="18.95" customHeight="1">
      <c r="A10" s="141"/>
      <c r="B10" s="162"/>
      <c r="C10" s="143" t="s">
        <v>5</v>
      </c>
      <c r="D10" s="144"/>
      <c r="E10" s="145"/>
      <c r="F10" s="136"/>
      <c r="G10" s="47"/>
      <c r="H10" s="47"/>
      <c r="I10" s="47"/>
      <c r="J10" s="155" t="s">
        <v>6</v>
      </c>
      <c r="K10" s="156"/>
      <c r="L10" s="156"/>
      <c r="M10" s="157"/>
      <c r="N10" s="152"/>
      <c r="O10" s="152"/>
      <c r="P10" s="152"/>
      <c r="Q10" s="155" t="s">
        <v>48</v>
      </c>
      <c r="R10" s="156"/>
      <c r="S10" s="156"/>
      <c r="T10" s="156"/>
      <c r="U10" s="157"/>
      <c r="V10" s="152"/>
      <c r="W10" s="152"/>
      <c r="X10" s="152"/>
      <c r="Y10" s="153"/>
    </row>
    <row r="11" spans="1:25" ht="18.95" customHeight="1">
      <c r="A11" s="141"/>
      <c r="B11" s="163"/>
      <c r="C11" s="143" t="s">
        <v>3</v>
      </c>
      <c r="D11" s="144"/>
      <c r="E11" s="144"/>
      <c r="F11" s="144"/>
      <c r="G11" s="144"/>
      <c r="H11" s="145"/>
      <c r="I11" s="149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1"/>
    </row>
    <row r="12" spans="1:25" ht="18.95" customHeight="1">
      <c r="A12" s="142"/>
      <c r="B12" s="18" t="s">
        <v>51</v>
      </c>
      <c r="C12" s="143" t="s">
        <v>30</v>
      </c>
      <c r="D12" s="144"/>
      <c r="E12" s="145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46" t="s">
        <v>52</v>
      </c>
      <c r="T12" s="146"/>
      <c r="U12" s="152"/>
      <c r="V12" s="152"/>
      <c r="W12" s="152"/>
      <c r="X12" s="152"/>
      <c r="Y12" s="153"/>
    </row>
    <row r="13" spans="1:25" ht="18.95" customHeight="1" thickBot="1">
      <c r="A13" s="137" t="s">
        <v>7</v>
      </c>
      <c r="B13" s="138"/>
      <c r="C13" s="139" t="s">
        <v>74</v>
      </c>
      <c r="D13" s="139"/>
      <c r="E13" s="139"/>
      <c r="F13" s="139"/>
      <c r="G13" s="139"/>
      <c r="H13" s="19"/>
      <c r="I13" s="139" t="s">
        <v>80</v>
      </c>
      <c r="J13" s="139"/>
      <c r="K13" s="139"/>
      <c r="L13" s="139"/>
      <c r="M13" s="139"/>
      <c r="N13" s="20"/>
      <c r="O13" s="139" t="s">
        <v>25</v>
      </c>
      <c r="P13" s="139"/>
      <c r="Q13" s="139"/>
      <c r="R13" s="139"/>
      <c r="S13" s="139"/>
      <c r="T13" s="21"/>
      <c r="U13" s="139" t="s">
        <v>26</v>
      </c>
      <c r="V13" s="139"/>
      <c r="W13" s="139"/>
      <c r="X13" s="139"/>
      <c r="Y13" s="27"/>
    </row>
    <row r="14" spans="1:25" ht="18.95" customHeight="1">
      <c r="A14" s="93" t="s">
        <v>103</v>
      </c>
      <c r="B14" s="94"/>
      <c r="C14" s="83" t="s">
        <v>9</v>
      </c>
      <c r="D14" s="84"/>
      <c r="E14" s="84"/>
      <c r="F14" s="85"/>
      <c r="G14" s="83" t="s">
        <v>10</v>
      </c>
      <c r="H14" s="84"/>
      <c r="I14" s="84"/>
      <c r="J14" s="84"/>
      <c r="K14" s="84"/>
      <c r="L14" s="84"/>
      <c r="M14" s="84"/>
      <c r="N14" s="84"/>
      <c r="O14" s="85"/>
      <c r="P14" s="83" t="s">
        <v>11</v>
      </c>
      <c r="Q14" s="84"/>
      <c r="R14" s="84"/>
      <c r="S14" s="84"/>
      <c r="T14" s="84"/>
      <c r="U14" s="84"/>
      <c r="V14" s="84"/>
      <c r="W14" s="84"/>
      <c r="X14" s="84"/>
      <c r="Y14" s="86"/>
    </row>
    <row r="15" spans="1:25" ht="18.95" customHeight="1">
      <c r="A15" s="93"/>
      <c r="B15" s="94"/>
      <c r="C15" s="49"/>
      <c r="D15" s="47"/>
      <c r="E15" s="47"/>
      <c r="F15" s="48"/>
      <c r="G15" s="169"/>
      <c r="H15" s="170"/>
      <c r="I15" s="170"/>
      <c r="J15" s="170"/>
      <c r="K15" s="170"/>
      <c r="L15" s="170"/>
      <c r="M15" s="170"/>
      <c r="N15" s="170"/>
      <c r="O15" s="171"/>
      <c r="P15" s="49"/>
      <c r="Q15" s="47"/>
      <c r="R15" s="47"/>
      <c r="S15" s="47"/>
      <c r="T15" s="47"/>
      <c r="U15" s="47"/>
      <c r="V15" s="47"/>
      <c r="W15" s="47"/>
      <c r="X15" s="47"/>
      <c r="Y15" s="61"/>
    </row>
    <row r="16" spans="1:25" ht="18.95" customHeight="1">
      <c r="A16" s="93"/>
      <c r="B16" s="94"/>
      <c r="C16" s="49"/>
      <c r="D16" s="47"/>
      <c r="E16" s="47"/>
      <c r="F16" s="48"/>
      <c r="G16" s="49"/>
      <c r="H16" s="47"/>
      <c r="I16" s="47"/>
      <c r="J16" s="47"/>
      <c r="K16" s="47"/>
      <c r="L16" s="47"/>
      <c r="M16" s="47"/>
      <c r="N16" s="47"/>
      <c r="O16" s="48"/>
      <c r="P16" s="49"/>
      <c r="Q16" s="47"/>
      <c r="R16" s="47"/>
      <c r="S16" s="47"/>
      <c r="T16" s="47"/>
      <c r="U16" s="47"/>
      <c r="V16" s="47"/>
      <c r="W16" s="47"/>
      <c r="X16" s="47"/>
      <c r="Y16" s="61"/>
    </row>
    <row r="17" spans="1:29" ht="18.95" customHeight="1">
      <c r="A17" s="93"/>
      <c r="B17" s="94"/>
      <c r="C17" s="49"/>
      <c r="D17" s="47"/>
      <c r="E17" s="47"/>
      <c r="F17" s="48"/>
      <c r="G17" s="49"/>
      <c r="H17" s="47"/>
      <c r="I17" s="47"/>
      <c r="J17" s="47"/>
      <c r="K17" s="47"/>
      <c r="L17" s="47"/>
      <c r="M17" s="47"/>
      <c r="N17" s="47"/>
      <c r="O17" s="48"/>
      <c r="P17" s="49"/>
      <c r="Q17" s="47"/>
      <c r="R17" s="47"/>
      <c r="S17" s="47"/>
      <c r="T17" s="47"/>
      <c r="U17" s="47"/>
      <c r="V17" s="47"/>
      <c r="W17" s="47"/>
      <c r="X17" s="47"/>
      <c r="Y17" s="61"/>
    </row>
    <row r="18" spans="1:29" ht="18.95" customHeight="1" thickBot="1">
      <c r="A18" s="173" t="s">
        <v>112</v>
      </c>
      <c r="B18" s="174"/>
      <c r="C18" s="36"/>
      <c r="D18" s="34"/>
      <c r="E18" s="34"/>
      <c r="F18" s="35"/>
      <c r="G18" s="49"/>
      <c r="H18" s="47"/>
      <c r="I18" s="47"/>
      <c r="J18" s="47"/>
      <c r="K18" s="47"/>
      <c r="L18" s="47"/>
      <c r="M18" s="47"/>
      <c r="N18" s="47"/>
      <c r="O18" s="48"/>
      <c r="P18" s="36"/>
      <c r="Q18" s="34"/>
      <c r="R18" s="34"/>
      <c r="S18" s="34"/>
      <c r="T18" s="34"/>
      <c r="U18" s="34"/>
      <c r="V18" s="34"/>
      <c r="W18" s="34"/>
      <c r="X18" s="34"/>
      <c r="Y18" s="37"/>
    </row>
    <row r="19" spans="1:29" ht="18.95" customHeight="1">
      <c r="A19" s="91" t="s">
        <v>33</v>
      </c>
      <c r="B19" s="92"/>
      <c r="C19" s="81" t="s">
        <v>9</v>
      </c>
      <c r="D19" s="57"/>
      <c r="E19" s="57"/>
      <c r="F19" s="58"/>
      <c r="G19" s="81" t="s">
        <v>10</v>
      </c>
      <c r="H19" s="57"/>
      <c r="I19" s="57"/>
      <c r="J19" s="57"/>
      <c r="K19" s="57"/>
      <c r="L19" s="57"/>
      <c r="M19" s="57"/>
      <c r="N19" s="57"/>
      <c r="O19" s="58"/>
      <c r="P19" s="81" t="s">
        <v>11</v>
      </c>
      <c r="Q19" s="57"/>
      <c r="R19" s="57"/>
      <c r="S19" s="57"/>
      <c r="T19" s="57"/>
      <c r="U19" s="57"/>
      <c r="V19" s="57"/>
      <c r="W19" s="57"/>
      <c r="X19" s="57"/>
      <c r="Y19" s="82"/>
    </row>
    <row r="20" spans="1:29" ht="18.95" customHeight="1" thickBot="1">
      <c r="A20" s="164"/>
      <c r="B20" s="165"/>
      <c r="C20" s="166"/>
      <c r="D20" s="167"/>
      <c r="E20" s="167"/>
      <c r="F20" s="168"/>
      <c r="G20" s="166"/>
      <c r="H20" s="167"/>
      <c r="I20" s="167"/>
      <c r="J20" s="167"/>
      <c r="K20" s="167"/>
      <c r="L20" s="167"/>
      <c r="M20" s="167"/>
      <c r="N20" s="172"/>
      <c r="O20" s="168"/>
      <c r="P20" s="49"/>
      <c r="Q20" s="47"/>
      <c r="R20" s="47"/>
      <c r="S20" s="47"/>
      <c r="T20" s="47"/>
      <c r="U20" s="47"/>
      <c r="V20" s="47"/>
      <c r="W20" s="47"/>
      <c r="X20" s="47"/>
      <c r="Y20" s="61"/>
    </row>
    <row r="21" spans="1:29" ht="18.95" customHeight="1">
      <c r="A21" s="91" t="s">
        <v>88</v>
      </c>
      <c r="B21" s="92"/>
      <c r="C21" s="87" t="s">
        <v>9</v>
      </c>
      <c r="D21" s="88"/>
      <c r="E21" s="89"/>
      <c r="F21" s="81" t="s">
        <v>13</v>
      </c>
      <c r="G21" s="57"/>
      <c r="H21" s="57"/>
      <c r="I21" s="57"/>
      <c r="J21" s="57"/>
      <c r="K21" s="57"/>
      <c r="L21" s="58"/>
      <c r="M21" s="87" t="s">
        <v>14</v>
      </c>
      <c r="N21" s="89"/>
      <c r="O21" s="81" t="s">
        <v>15</v>
      </c>
      <c r="P21" s="57"/>
      <c r="Q21" s="57"/>
      <c r="R21" s="57"/>
      <c r="S21" s="57"/>
      <c r="T21" s="57"/>
      <c r="U21" s="57"/>
      <c r="V21" s="57"/>
      <c r="W21" s="58"/>
      <c r="X21" s="81" t="s">
        <v>16</v>
      </c>
      <c r="Y21" s="82"/>
    </row>
    <row r="22" spans="1:29" ht="18.95" customHeight="1">
      <c r="A22" s="93"/>
      <c r="B22" s="94"/>
      <c r="C22" s="50"/>
      <c r="D22" s="47"/>
      <c r="E22" s="48"/>
      <c r="F22" s="49"/>
      <c r="G22" s="47"/>
      <c r="H22" s="47"/>
      <c r="I22" s="47"/>
      <c r="J22" s="47"/>
      <c r="K22" s="47"/>
      <c r="L22" s="48"/>
      <c r="M22" s="49"/>
      <c r="N22" s="48"/>
      <c r="O22" s="49"/>
      <c r="P22" s="47"/>
      <c r="Q22" s="47"/>
      <c r="R22" s="47"/>
      <c r="S22" s="47"/>
      <c r="T22" s="47"/>
      <c r="U22" s="47"/>
      <c r="V22" s="47"/>
      <c r="W22" s="48"/>
      <c r="X22" s="49"/>
      <c r="Y22" s="61"/>
    </row>
    <row r="23" spans="1:29" ht="18.95" customHeight="1">
      <c r="A23" s="93"/>
      <c r="B23" s="94"/>
      <c r="C23" s="49"/>
      <c r="D23" s="47"/>
      <c r="E23" s="48"/>
      <c r="F23" s="49"/>
      <c r="G23" s="47"/>
      <c r="H23" s="47"/>
      <c r="I23" s="47"/>
      <c r="J23" s="47"/>
      <c r="K23" s="47"/>
      <c r="L23" s="48"/>
      <c r="M23" s="49"/>
      <c r="N23" s="48"/>
      <c r="O23" s="49"/>
      <c r="P23" s="47"/>
      <c r="Q23" s="47"/>
      <c r="R23" s="47"/>
      <c r="S23" s="47"/>
      <c r="T23" s="47"/>
      <c r="U23" s="47"/>
      <c r="V23" s="47"/>
      <c r="W23" s="48"/>
      <c r="X23" s="49"/>
      <c r="Y23" s="61"/>
    </row>
    <row r="24" spans="1:29" ht="18.95" customHeight="1" thickBot="1">
      <c r="A24" s="93"/>
      <c r="B24" s="94"/>
      <c r="C24" s="175"/>
      <c r="D24" s="126"/>
      <c r="E24" s="127"/>
      <c r="F24" s="175"/>
      <c r="G24" s="126"/>
      <c r="H24" s="126"/>
      <c r="I24" s="126"/>
      <c r="J24" s="126"/>
      <c r="K24" s="126"/>
      <c r="L24" s="127"/>
      <c r="M24" s="175"/>
      <c r="N24" s="127"/>
      <c r="O24" s="175"/>
      <c r="P24" s="126"/>
      <c r="Q24" s="126"/>
      <c r="R24" s="126"/>
      <c r="S24" s="126"/>
      <c r="T24" s="126"/>
      <c r="U24" s="126"/>
      <c r="V24" s="126"/>
      <c r="W24" s="127"/>
      <c r="X24" s="175"/>
      <c r="Y24" s="176"/>
    </row>
    <row r="25" spans="1:29" ht="18.95" customHeight="1">
      <c r="A25" s="75" t="s">
        <v>89</v>
      </c>
      <c r="B25" s="76"/>
      <c r="C25" s="81" t="s">
        <v>34</v>
      </c>
      <c r="D25" s="57"/>
      <c r="E25" s="58"/>
      <c r="F25" s="87" t="s">
        <v>36</v>
      </c>
      <c r="G25" s="206"/>
      <c r="H25" s="52" t="s">
        <v>57</v>
      </c>
      <c r="I25" s="53"/>
      <c r="J25" s="57" t="s">
        <v>58</v>
      </c>
      <c r="K25" s="58"/>
      <c r="L25" s="57" t="s">
        <v>35</v>
      </c>
      <c r="M25" s="57"/>
      <c r="N25" s="58"/>
      <c r="O25" s="81" t="s">
        <v>18</v>
      </c>
      <c r="P25" s="58"/>
      <c r="Q25" s="81" t="s">
        <v>19</v>
      </c>
      <c r="R25" s="57"/>
      <c r="S25" s="57"/>
      <c r="T25" s="57"/>
      <c r="U25" s="57"/>
      <c r="V25" s="57"/>
      <c r="W25" s="57"/>
      <c r="X25" s="57"/>
      <c r="Y25" s="82"/>
    </row>
    <row r="26" spans="1:29" ht="18.95" customHeight="1">
      <c r="A26" s="77"/>
      <c r="B26" s="78"/>
      <c r="C26" s="50"/>
      <c r="D26" s="47"/>
      <c r="E26" s="48"/>
      <c r="F26" s="49"/>
      <c r="G26" s="51"/>
      <c r="H26" s="54"/>
      <c r="I26" s="51"/>
      <c r="J26" s="47"/>
      <c r="K26" s="48"/>
      <c r="L26" s="47"/>
      <c r="M26" s="47"/>
      <c r="N26" s="48"/>
      <c r="O26" s="49"/>
      <c r="P26" s="48"/>
      <c r="Q26" s="49"/>
      <c r="R26" s="47"/>
      <c r="S26" s="47"/>
      <c r="T26" s="47"/>
      <c r="U26" s="47"/>
      <c r="V26" s="47"/>
      <c r="W26" s="47"/>
      <c r="X26" s="47"/>
      <c r="Y26" s="61"/>
      <c r="AA26" s="1"/>
      <c r="AB26" s="1"/>
      <c r="AC26" s="1"/>
    </row>
    <row r="27" spans="1:29" ht="18.95" customHeight="1">
      <c r="A27" s="77"/>
      <c r="B27" s="78"/>
      <c r="C27" s="50"/>
      <c r="D27" s="47"/>
      <c r="E27" s="48"/>
      <c r="F27" s="49"/>
      <c r="G27" s="51"/>
      <c r="H27" s="54"/>
      <c r="I27" s="51"/>
      <c r="J27" s="54"/>
      <c r="K27" s="51"/>
      <c r="L27" s="47"/>
      <c r="M27" s="47"/>
      <c r="N27" s="48"/>
      <c r="O27" s="49"/>
      <c r="P27" s="48"/>
      <c r="Q27" s="49"/>
      <c r="R27" s="47"/>
      <c r="S27" s="47"/>
      <c r="T27" s="47"/>
      <c r="U27" s="47"/>
      <c r="V27" s="47"/>
      <c r="W27" s="47"/>
      <c r="X27" s="47"/>
      <c r="Y27" s="61"/>
    </row>
    <row r="28" spans="1:29" ht="18.95" customHeight="1" thickBot="1">
      <c r="A28" s="77"/>
      <c r="B28" s="78"/>
      <c r="C28" s="219"/>
      <c r="D28" s="126"/>
      <c r="E28" s="127"/>
      <c r="F28" s="175"/>
      <c r="G28" s="220"/>
      <c r="H28" s="221"/>
      <c r="I28" s="220"/>
      <c r="J28" s="221"/>
      <c r="K28" s="220"/>
      <c r="L28" s="126"/>
      <c r="M28" s="126"/>
      <c r="N28" s="127"/>
      <c r="O28" s="175"/>
      <c r="P28" s="127"/>
      <c r="Q28" s="175"/>
      <c r="R28" s="126"/>
      <c r="S28" s="126"/>
      <c r="T28" s="126"/>
      <c r="U28" s="126"/>
      <c r="V28" s="126"/>
      <c r="W28" s="126"/>
      <c r="X28" s="126"/>
      <c r="Y28" s="176"/>
    </row>
    <row r="29" spans="1:29" ht="18.95" customHeight="1" thickBot="1">
      <c r="A29" s="79"/>
      <c r="B29" s="80"/>
      <c r="C29" s="207" t="s">
        <v>95</v>
      </c>
      <c r="D29" s="208"/>
      <c r="E29" s="208"/>
      <c r="F29" s="208"/>
      <c r="G29" s="209"/>
      <c r="H29" s="55"/>
      <c r="I29" s="56"/>
      <c r="J29" s="210" t="s">
        <v>34</v>
      </c>
      <c r="K29" s="208"/>
      <c r="L29" s="208"/>
      <c r="M29" s="208"/>
      <c r="N29" s="211"/>
      <c r="O29" s="212"/>
      <c r="P29" s="213"/>
      <c r="Q29" s="213"/>
      <c r="R29" s="213"/>
      <c r="S29" s="213"/>
      <c r="T29" s="213"/>
      <c r="U29" s="213"/>
      <c r="V29" s="213"/>
      <c r="W29" s="213"/>
      <c r="X29" s="213"/>
      <c r="Y29" s="214"/>
    </row>
    <row r="30" spans="1:29" ht="18.95" customHeight="1">
      <c r="A30" s="75" t="s">
        <v>101</v>
      </c>
      <c r="B30" s="76"/>
      <c r="C30" s="87" t="s">
        <v>91</v>
      </c>
      <c r="D30" s="88"/>
      <c r="E30" s="89"/>
      <c r="F30" s="87" t="s">
        <v>20</v>
      </c>
      <c r="G30" s="88"/>
      <c r="H30" s="88"/>
      <c r="I30" s="88"/>
      <c r="J30" s="88"/>
      <c r="K30" s="88"/>
      <c r="L30" s="88"/>
      <c r="M30" s="88"/>
      <c r="N30" s="89"/>
      <c r="O30" s="81" t="s">
        <v>29</v>
      </c>
      <c r="P30" s="57"/>
      <c r="Q30" s="57"/>
      <c r="R30" s="57"/>
      <c r="S30" s="57"/>
      <c r="T30" s="57"/>
      <c r="U30" s="57"/>
      <c r="V30" s="57"/>
      <c r="W30" s="57"/>
      <c r="X30" s="57"/>
      <c r="Y30" s="82"/>
    </row>
    <row r="31" spans="1:29" ht="18.95" customHeight="1">
      <c r="A31" s="77"/>
      <c r="B31" s="78"/>
      <c r="C31" s="50"/>
      <c r="D31" s="47"/>
      <c r="E31" s="48"/>
      <c r="F31" s="49"/>
      <c r="G31" s="47"/>
      <c r="H31" s="47"/>
      <c r="I31" s="47"/>
      <c r="J31" s="47"/>
      <c r="K31" s="47"/>
      <c r="L31" s="47"/>
      <c r="M31" s="47"/>
      <c r="N31" s="48"/>
      <c r="O31" s="49"/>
      <c r="P31" s="47"/>
      <c r="Q31" s="47"/>
      <c r="R31" s="47"/>
      <c r="S31" s="47"/>
      <c r="T31" s="47"/>
      <c r="U31" s="47"/>
      <c r="V31" s="47"/>
      <c r="W31" s="47"/>
      <c r="X31" s="47"/>
      <c r="Y31" s="61"/>
    </row>
    <row r="32" spans="1:29" ht="18.95" customHeight="1">
      <c r="A32" s="77"/>
      <c r="B32" s="78"/>
      <c r="C32" s="50"/>
      <c r="D32" s="47"/>
      <c r="E32" s="48"/>
      <c r="F32" s="49"/>
      <c r="G32" s="47"/>
      <c r="H32" s="47"/>
      <c r="I32" s="47"/>
      <c r="J32" s="47"/>
      <c r="K32" s="47"/>
      <c r="L32" s="47"/>
      <c r="M32" s="47"/>
      <c r="N32" s="48"/>
      <c r="O32" s="49"/>
      <c r="P32" s="47"/>
      <c r="Q32" s="47"/>
      <c r="R32" s="47"/>
      <c r="S32" s="47"/>
      <c r="T32" s="47"/>
      <c r="U32" s="47"/>
      <c r="V32" s="47"/>
      <c r="W32" s="47"/>
      <c r="X32" s="47"/>
      <c r="Y32" s="61"/>
    </row>
    <row r="33" spans="1:25" ht="18.95" customHeight="1">
      <c r="A33" s="77"/>
      <c r="B33" s="78"/>
      <c r="C33" s="50"/>
      <c r="D33" s="47"/>
      <c r="E33" s="48"/>
      <c r="F33" s="49"/>
      <c r="G33" s="47"/>
      <c r="H33" s="47"/>
      <c r="I33" s="47"/>
      <c r="J33" s="47"/>
      <c r="K33" s="47"/>
      <c r="L33" s="47"/>
      <c r="M33" s="47"/>
      <c r="N33" s="48"/>
      <c r="O33" s="49"/>
      <c r="P33" s="47"/>
      <c r="Q33" s="47"/>
      <c r="R33" s="47"/>
      <c r="S33" s="47"/>
      <c r="T33" s="47"/>
      <c r="U33" s="47"/>
      <c r="V33" s="47"/>
      <c r="W33" s="47"/>
      <c r="X33" s="47"/>
      <c r="Y33" s="61"/>
    </row>
    <row r="34" spans="1:25" ht="18.95" customHeight="1">
      <c r="A34" s="77"/>
      <c r="B34" s="78"/>
      <c r="C34" s="50"/>
      <c r="D34" s="47"/>
      <c r="E34" s="48"/>
      <c r="F34" s="49"/>
      <c r="G34" s="47"/>
      <c r="H34" s="47"/>
      <c r="I34" s="47"/>
      <c r="J34" s="47"/>
      <c r="K34" s="47"/>
      <c r="L34" s="47"/>
      <c r="M34" s="47"/>
      <c r="N34" s="48"/>
      <c r="O34" s="49"/>
      <c r="P34" s="47"/>
      <c r="Q34" s="47"/>
      <c r="R34" s="47"/>
      <c r="S34" s="47"/>
      <c r="T34" s="47"/>
      <c r="U34" s="47"/>
      <c r="V34" s="47"/>
      <c r="W34" s="47"/>
      <c r="X34" s="47"/>
      <c r="Y34" s="61"/>
    </row>
    <row r="35" spans="1:25" ht="18.95" customHeight="1" thickBot="1">
      <c r="A35" s="77"/>
      <c r="B35" s="78"/>
      <c r="C35" s="50"/>
      <c r="D35" s="47"/>
      <c r="E35" s="48"/>
      <c r="F35" s="49"/>
      <c r="G35" s="47"/>
      <c r="H35" s="47"/>
      <c r="I35" s="47"/>
      <c r="J35" s="47"/>
      <c r="K35" s="47"/>
      <c r="L35" s="47"/>
      <c r="M35" s="47"/>
      <c r="N35" s="48"/>
      <c r="O35" s="49"/>
      <c r="P35" s="47"/>
      <c r="Q35" s="47"/>
      <c r="R35" s="47"/>
      <c r="S35" s="47"/>
      <c r="T35" s="47"/>
      <c r="U35" s="47"/>
      <c r="V35" s="47"/>
      <c r="W35" s="47"/>
      <c r="X35" s="47"/>
      <c r="Y35" s="61"/>
    </row>
    <row r="36" spans="1:25" ht="18.95" customHeight="1">
      <c r="A36" s="198" t="s">
        <v>102</v>
      </c>
      <c r="B36" s="202" t="s">
        <v>99</v>
      </c>
      <c r="C36" s="200" t="s">
        <v>21</v>
      </c>
      <c r="D36" s="200"/>
      <c r="E36" s="200"/>
      <c r="F36" s="200"/>
      <c r="G36" s="200"/>
      <c r="H36" s="200"/>
      <c r="I36" s="200" t="s">
        <v>22</v>
      </c>
      <c r="J36" s="200"/>
      <c r="K36" s="200"/>
      <c r="L36" s="200"/>
      <c r="M36" s="200"/>
      <c r="N36" s="200"/>
      <c r="O36" s="200" t="s">
        <v>23</v>
      </c>
      <c r="P36" s="200"/>
      <c r="Q36" s="200"/>
      <c r="R36" s="200"/>
      <c r="S36" s="200"/>
      <c r="T36" s="200"/>
      <c r="U36" s="200"/>
      <c r="V36" s="200"/>
      <c r="W36" s="200" t="s">
        <v>24</v>
      </c>
      <c r="X36" s="200"/>
      <c r="Y36" s="201"/>
    </row>
    <row r="37" spans="1:25" ht="18.95" customHeight="1">
      <c r="A37" s="199"/>
      <c r="B37" s="203"/>
      <c r="C37" s="49"/>
      <c r="D37" s="47"/>
      <c r="E37" s="47"/>
      <c r="F37" s="47"/>
      <c r="G37" s="47"/>
      <c r="H37" s="48"/>
      <c r="I37" s="68"/>
      <c r="J37" s="69"/>
      <c r="K37" s="69"/>
      <c r="L37" s="69"/>
      <c r="M37" s="70"/>
      <c r="N37" s="70"/>
      <c r="O37" s="47"/>
      <c r="P37" s="47"/>
      <c r="Q37" s="47"/>
      <c r="R37" s="47"/>
      <c r="S37" s="47"/>
      <c r="T37" s="47"/>
      <c r="U37" s="47"/>
      <c r="V37" s="48"/>
      <c r="W37" s="59"/>
      <c r="X37" s="59"/>
      <c r="Y37" s="60"/>
    </row>
    <row r="38" spans="1:25" ht="18.95" customHeight="1">
      <c r="A38" s="199"/>
      <c r="B38" s="203"/>
      <c r="C38" s="59"/>
      <c r="D38" s="59"/>
      <c r="E38" s="59"/>
      <c r="F38" s="59"/>
      <c r="G38" s="59"/>
      <c r="H38" s="59"/>
      <c r="I38" s="62"/>
      <c r="J38" s="63"/>
      <c r="K38" s="63"/>
      <c r="L38" s="64"/>
      <c r="M38" s="62"/>
      <c r="N38" s="64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 ht="18.95" customHeight="1">
      <c r="A39" s="199"/>
      <c r="B39" s="203"/>
      <c r="C39" s="59"/>
      <c r="D39" s="59"/>
      <c r="E39" s="59"/>
      <c r="F39" s="59"/>
      <c r="G39" s="59"/>
      <c r="H39" s="59"/>
      <c r="I39" s="62"/>
      <c r="J39" s="63"/>
      <c r="K39" s="63"/>
      <c r="L39" s="64"/>
      <c r="M39" s="62"/>
      <c r="N39" s="64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0"/>
    </row>
    <row r="40" spans="1:25" ht="18.95" customHeight="1">
      <c r="A40" s="199"/>
      <c r="B40" s="65" t="s">
        <v>100</v>
      </c>
      <c r="C40" s="196" t="s">
        <v>21</v>
      </c>
      <c r="D40" s="196"/>
      <c r="E40" s="196"/>
      <c r="F40" s="196"/>
      <c r="G40" s="196"/>
      <c r="H40" s="196"/>
      <c r="I40" s="196" t="s">
        <v>22</v>
      </c>
      <c r="J40" s="196"/>
      <c r="K40" s="196"/>
      <c r="L40" s="196"/>
      <c r="M40" s="196"/>
      <c r="N40" s="196"/>
      <c r="O40" s="196" t="s">
        <v>23</v>
      </c>
      <c r="P40" s="196"/>
      <c r="Q40" s="196"/>
      <c r="R40" s="196"/>
      <c r="S40" s="196"/>
      <c r="T40" s="196"/>
      <c r="U40" s="196"/>
      <c r="V40" s="196"/>
      <c r="W40" s="196" t="s">
        <v>24</v>
      </c>
      <c r="X40" s="196"/>
      <c r="Y40" s="197"/>
    </row>
    <row r="41" spans="1:25" ht="18.95" customHeight="1">
      <c r="A41" s="199"/>
      <c r="B41" s="66"/>
      <c r="C41" s="49"/>
      <c r="D41" s="47"/>
      <c r="E41" s="47"/>
      <c r="F41" s="47"/>
      <c r="G41" s="47"/>
      <c r="H41" s="48"/>
      <c r="I41" s="68"/>
      <c r="J41" s="69"/>
      <c r="K41" s="69"/>
      <c r="L41" s="69"/>
      <c r="M41" s="70"/>
      <c r="N41" s="70"/>
      <c r="O41" s="47"/>
      <c r="P41" s="47"/>
      <c r="Q41" s="47"/>
      <c r="R41" s="47"/>
      <c r="S41" s="47"/>
      <c r="T41" s="47"/>
      <c r="U41" s="47"/>
      <c r="V41" s="48"/>
      <c r="W41" s="59"/>
      <c r="X41" s="59"/>
      <c r="Y41" s="60"/>
    </row>
    <row r="42" spans="1:25" ht="18.95" customHeight="1">
      <c r="A42" s="199"/>
      <c r="B42" s="66"/>
      <c r="C42" s="59"/>
      <c r="D42" s="59"/>
      <c r="E42" s="59"/>
      <c r="F42" s="59"/>
      <c r="G42" s="59"/>
      <c r="H42" s="59"/>
      <c r="I42" s="62"/>
      <c r="J42" s="63"/>
      <c r="K42" s="63"/>
      <c r="L42" s="64"/>
      <c r="M42" s="62"/>
      <c r="N42" s="64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60"/>
    </row>
    <row r="43" spans="1:25" ht="18.95" customHeight="1">
      <c r="A43" s="199"/>
      <c r="B43" s="67"/>
      <c r="C43" s="59"/>
      <c r="D43" s="59"/>
      <c r="E43" s="59"/>
      <c r="F43" s="59"/>
      <c r="G43" s="59"/>
      <c r="H43" s="59"/>
      <c r="I43" s="62"/>
      <c r="J43" s="63"/>
      <c r="K43" s="63"/>
      <c r="L43" s="64"/>
      <c r="M43" s="62"/>
      <c r="N43" s="64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60"/>
    </row>
    <row r="44" spans="1:25" ht="18.95" customHeight="1">
      <c r="A44" s="199"/>
      <c r="B44" s="204" t="s">
        <v>98</v>
      </c>
      <c r="C44" s="83" t="s">
        <v>47</v>
      </c>
      <c r="D44" s="84"/>
      <c r="E44" s="84"/>
      <c r="F44" s="84"/>
      <c r="G44" s="84"/>
      <c r="H44" s="85"/>
      <c r="I44" s="83" t="s">
        <v>22</v>
      </c>
      <c r="J44" s="84"/>
      <c r="K44" s="84"/>
      <c r="L44" s="84"/>
      <c r="M44" s="84"/>
      <c r="N44" s="85"/>
      <c r="O44" s="83" t="s">
        <v>23</v>
      </c>
      <c r="P44" s="84"/>
      <c r="Q44" s="84"/>
      <c r="R44" s="84"/>
      <c r="S44" s="84"/>
      <c r="T44" s="84"/>
      <c r="U44" s="84"/>
      <c r="V44" s="85"/>
      <c r="W44" s="83" t="s">
        <v>24</v>
      </c>
      <c r="X44" s="84"/>
      <c r="Y44" s="86"/>
    </row>
    <row r="45" spans="1:25" ht="18.95" customHeight="1">
      <c r="A45" s="199"/>
      <c r="B45" s="205"/>
      <c r="C45" s="49"/>
      <c r="D45" s="47"/>
      <c r="E45" s="47"/>
      <c r="F45" s="47"/>
      <c r="G45" s="47"/>
      <c r="H45" s="48"/>
      <c r="I45" s="49"/>
      <c r="J45" s="47"/>
      <c r="K45" s="47"/>
      <c r="L45" s="47"/>
      <c r="M45" s="47"/>
      <c r="N45" s="48"/>
      <c r="O45" s="49"/>
      <c r="P45" s="47"/>
      <c r="Q45" s="47"/>
      <c r="R45" s="47"/>
      <c r="S45" s="47"/>
      <c r="T45" s="47"/>
      <c r="U45" s="47"/>
      <c r="V45" s="48"/>
      <c r="W45" s="49"/>
      <c r="X45" s="47"/>
      <c r="Y45" s="61"/>
    </row>
    <row r="46" spans="1:25" ht="18.95" customHeight="1" thickBot="1">
      <c r="A46" s="199"/>
      <c r="B46" s="205"/>
      <c r="C46" s="49"/>
      <c r="D46" s="47"/>
      <c r="E46" s="47"/>
      <c r="F46" s="47"/>
      <c r="G46" s="47"/>
      <c r="H46" s="48"/>
      <c r="I46" s="49"/>
      <c r="J46" s="47"/>
      <c r="K46" s="47"/>
      <c r="L46" s="47"/>
      <c r="M46" s="47"/>
      <c r="N46" s="48"/>
      <c r="O46" s="49"/>
      <c r="P46" s="47"/>
      <c r="Q46" s="47"/>
      <c r="R46" s="47"/>
      <c r="S46" s="47"/>
      <c r="T46" s="47"/>
      <c r="U46" s="47"/>
      <c r="V46" s="48"/>
      <c r="W46" s="49"/>
      <c r="X46" s="47"/>
      <c r="Y46" s="61"/>
    </row>
    <row r="47" spans="1:25" s="2" customFormat="1" ht="15" customHeight="1" thickBot="1">
      <c r="A47" s="100"/>
      <c r="B47" s="101"/>
      <c r="C47" s="111"/>
      <c r="D47" s="111"/>
      <c r="E47" s="111"/>
      <c r="F47" s="112"/>
      <c r="G47" s="112"/>
      <c r="H47" s="112"/>
      <c r="I47" s="112"/>
      <c r="J47" s="111"/>
      <c r="K47" s="111"/>
      <c r="L47" s="111"/>
      <c r="M47" s="112"/>
      <c r="N47" s="112"/>
      <c r="O47" s="112"/>
      <c r="P47" s="113"/>
      <c r="Q47" s="114" t="s">
        <v>104</v>
      </c>
      <c r="R47" s="115"/>
      <c r="S47" s="115"/>
      <c r="T47" s="115"/>
      <c r="U47" s="116"/>
      <c r="V47" s="102"/>
      <c r="W47" s="103"/>
      <c r="X47" s="103"/>
      <c r="Y47" s="104"/>
    </row>
    <row r="48" spans="1:25" ht="18.95" customHeight="1">
      <c r="A48" s="193" t="s">
        <v>97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5"/>
    </row>
    <row r="49" spans="1:25" ht="18.95" customHeight="1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4"/>
      <c r="S49" s="74" t="s">
        <v>113</v>
      </c>
      <c r="T49" s="74"/>
      <c r="U49" s="74"/>
      <c r="V49" s="74"/>
      <c r="W49" s="74"/>
      <c r="X49" s="74"/>
      <c r="Y49" s="25"/>
    </row>
    <row r="50" spans="1:25" ht="18.95" customHeight="1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177" t="s">
        <v>27</v>
      </c>
      <c r="R50" s="177"/>
      <c r="S50" s="177"/>
      <c r="T50" s="178"/>
      <c r="U50" s="178"/>
      <c r="V50" s="178"/>
      <c r="W50" s="179" t="s">
        <v>28</v>
      </c>
      <c r="X50" s="179"/>
      <c r="Y50" s="26"/>
    </row>
    <row r="51" spans="1:25" ht="18.95" customHeight="1" thickBot="1">
      <c r="A51" s="71" t="s">
        <v>94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3"/>
    </row>
    <row r="52" spans="1:25" ht="20.100000000000001" customHeight="1"/>
    <row r="53" spans="1:25" ht="20.100000000000001" customHeight="1"/>
    <row r="54" spans="1:25" ht="20.100000000000001" customHeight="1"/>
    <row r="55" spans="1:25" ht="20.100000000000001" customHeight="1"/>
    <row r="56" spans="1:25" ht="20.100000000000001" customHeight="1"/>
  </sheetData>
  <sheetProtection algorithmName="SHA-512" hashValue="UqRFKfDO1KaPr2TkPmXRq/p4kBBUy25u44ApMxL/oGBpy64UnCwj1P0fOcV+crAqhpLC95u3PTPk9xRHiiVB0w==" saltValue="hLcPBSgTK3/ASmOxqmAFTQ==" spinCount="100000" sheet="1" selectLockedCells="1"/>
  <protectedRanges>
    <protectedRange algorithmName="SHA-512" hashValue="PAQ3gvDuhdxLZSN8hpoSVvxZ4AAddE3gjaCG+359uz3y1xgcSRNBdytfwycmxgEX3UMD9jD17LRMhOM+a3jWCA==" saltValue="UGUnqX1vdv6N90Es02L4MA==" spinCount="100000" sqref="F47 M47 V47 D2 D4 C6:C7 M2:T5 Q6 K6:K7 F8 U8 F9:I10 M9:P10 U9:Y10 I11 F12 U12 Y13 T13 N13 H13 C20:Y20 C26:Y28 H29 O29 C45:Y46 S49 T50 C22:Y24 C31:Y35 C15:Y18" name="범위1"/>
  </protectedRanges>
  <customSheetViews>
    <customSheetView guid="{C44B96EC-743D-484C-8966-58634185030D}" scale="130" showPageBreaks="1" showGridLines="0" printArea="1" view="pageBreakPreview">
      <selection activeCell="H3" sqref="H3:K4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5" orientation="portrait" r:id="rId1"/>
    </customSheetView>
  </customSheetViews>
  <mergeCells count="211">
    <mergeCell ref="I46:N46"/>
    <mergeCell ref="O46:V46"/>
    <mergeCell ref="W46:Y46"/>
    <mergeCell ref="C29:G29"/>
    <mergeCell ref="J29:N29"/>
    <mergeCell ref="O29:Y29"/>
    <mergeCell ref="H4:K5"/>
    <mergeCell ref="M5:T5"/>
    <mergeCell ref="C28:E28"/>
    <mergeCell ref="F28:G28"/>
    <mergeCell ref="H28:I28"/>
    <mergeCell ref="J28:K28"/>
    <mergeCell ref="L28:N28"/>
    <mergeCell ref="O28:P28"/>
    <mergeCell ref="Q28:Y28"/>
    <mergeCell ref="X22:Y22"/>
    <mergeCell ref="C23:E23"/>
    <mergeCell ref="F23:L23"/>
    <mergeCell ref="M23:N23"/>
    <mergeCell ref="O23:W23"/>
    <mergeCell ref="X23:Y23"/>
    <mergeCell ref="U8:Y8"/>
    <mergeCell ref="O13:S13"/>
    <mergeCell ref="U13:X13"/>
    <mergeCell ref="Q50:S50"/>
    <mergeCell ref="T50:V50"/>
    <mergeCell ref="W50:X50"/>
    <mergeCell ref="H6:I7"/>
    <mergeCell ref="Q6:T7"/>
    <mergeCell ref="L6:P7"/>
    <mergeCell ref="O45:V45"/>
    <mergeCell ref="A48:Y48"/>
    <mergeCell ref="C40:H40"/>
    <mergeCell ref="I40:N40"/>
    <mergeCell ref="O40:V40"/>
    <mergeCell ref="W40:Y40"/>
    <mergeCell ref="W45:Y45"/>
    <mergeCell ref="C46:H46"/>
    <mergeCell ref="A30:B35"/>
    <mergeCell ref="C27:E27"/>
    <mergeCell ref="A36:A46"/>
    <mergeCell ref="C36:H36"/>
    <mergeCell ref="I36:N36"/>
    <mergeCell ref="O36:V36"/>
    <mergeCell ref="W36:Y36"/>
    <mergeCell ref="B36:B39"/>
    <mergeCell ref="B44:B46"/>
    <mergeCell ref="F25:G25"/>
    <mergeCell ref="A21:B24"/>
    <mergeCell ref="C21:E21"/>
    <mergeCell ref="F21:L21"/>
    <mergeCell ref="M21:N21"/>
    <mergeCell ref="O21:W21"/>
    <mergeCell ref="X21:Y21"/>
    <mergeCell ref="C22:E22"/>
    <mergeCell ref="F22:L22"/>
    <mergeCell ref="M22:N22"/>
    <mergeCell ref="O22:W22"/>
    <mergeCell ref="C24:E24"/>
    <mergeCell ref="F24:L24"/>
    <mergeCell ref="M24:N24"/>
    <mergeCell ref="O24:W24"/>
    <mergeCell ref="X24:Y24"/>
    <mergeCell ref="A19:B20"/>
    <mergeCell ref="C19:F19"/>
    <mergeCell ref="G19:O19"/>
    <mergeCell ref="P19:Y19"/>
    <mergeCell ref="C20:F20"/>
    <mergeCell ref="P20:Y20"/>
    <mergeCell ref="A14:B17"/>
    <mergeCell ref="C14:F14"/>
    <mergeCell ref="G14:O14"/>
    <mergeCell ref="P14:Y14"/>
    <mergeCell ref="C15:F15"/>
    <mergeCell ref="G15:O15"/>
    <mergeCell ref="P15:Y15"/>
    <mergeCell ref="C16:F16"/>
    <mergeCell ref="G16:O16"/>
    <mergeCell ref="P16:Y16"/>
    <mergeCell ref="C17:F17"/>
    <mergeCell ref="G17:O17"/>
    <mergeCell ref="P17:Y17"/>
    <mergeCell ref="N20:O20"/>
    <mergeCell ref="G20:M20"/>
    <mergeCell ref="A18:B18"/>
    <mergeCell ref="G18:O18"/>
    <mergeCell ref="A8:A12"/>
    <mergeCell ref="C12:E12"/>
    <mergeCell ref="S12:T12"/>
    <mergeCell ref="S8:T8"/>
    <mergeCell ref="F9:I9"/>
    <mergeCell ref="C11:H11"/>
    <mergeCell ref="I11:Y11"/>
    <mergeCell ref="U12:Y12"/>
    <mergeCell ref="J9:L9"/>
    <mergeCell ref="M9:P9"/>
    <mergeCell ref="F10:I10"/>
    <mergeCell ref="F8:R8"/>
    <mergeCell ref="J10:L10"/>
    <mergeCell ref="M10:P10"/>
    <mergeCell ref="Q10:T10"/>
    <mergeCell ref="U10:Y10"/>
    <mergeCell ref="C10:E10"/>
    <mergeCell ref="Q9:T9"/>
    <mergeCell ref="U9:Y9"/>
    <mergeCell ref="F12:R12"/>
    <mergeCell ref="B8:B11"/>
    <mergeCell ref="C8:E8"/>
    <mergeCell ref="C9:E9"/>
    <mergeCell ref="A1:Y1"/>
    <mergeCell ref="A2:B5"/>
    <mergeCell ref="M2:T2"/>
    <mergeCell ref="M3:T3"/>
    <mergeCell ref="M4:T4"/>
    <mergeCell ref="A47:B47"/>
    <mergeCell ref="V47:Y47"/>
    <mergeCell ref="U2:Y7"/>
    <mergeCell ref="C47:E47"/>
    <mergeCell ref="J47:L47"/>
    <mergeCell ref="F47:I47"/>
    <mergeCell ref="M47:P47"/>
    <mergeCell ref="Q47:U47"/>
    <mergeCell ref="D2:G3"/>
    <mergeCell ref="C2:C3"/>
    <mergeCell ref="C4:C5"/>
    <mergeCell ref="D4:G5"/>
    <mergeCell ref="H2:K3"/>
    <mergeCell ref="A6:A7"/>
    <mergeCell ref="C6:G6"/>
    <mergeCell ref="C7:G7"/>
    <mergeCell ref="A13:B13"/>
    <mergeCell ref="C13:G13"/>
    <mergeCell ref="I13:M13"/>
    <mergeCell ref="A51:Y51"/>
    <mergeCell ref="S49:X49"/>
    <mergeCell ref="A25:B29"/>
    <mergeCell ref="C25:E25"/>
    <mergeCell ref="L25:N25"/>
    <mergeCell ref="O25:P25"/>
    <mergeCell ref="Q25:Y25"/>
    <mergeCell ref="C26:E26"/>
    <mergeCell ref="L26:N26"/>
    <mergeCell ref="O26:P26"/>
    <mergeCell ref="Q26:Y26"/>
    <mergeCell ref="Q27:Y27"/>
    <mergeCell ref="C45:H45"/>
    <mergeCell ref="C44:H44"/>
    <mergeCell ref="I44:N44"/>
    <mergeCell ref="O44:V44"/>
    <mergeCell ref="W44:Y44"/>
    <mergeCell ref="I45:N45"/>
    <mergeCell ref="C30:E30"/>
    <mergeCell ref="F30:N30"/>
    <mergeCell ref="O30:Y30"/>
    <mergeCell ref="C31:E31"/>
    <mergeCell ref="F31:N31"/>
    <mergeCell ref="O31:Y31"/>
    <mergeCell ref="B40:B43"/>
    <mergeCell ref="C43:H43"/>
    <mergeCell ref="C42:H42"/>
    <mergeCell ref="C41:H41"/>
    <mergeCell ref="C39:H39"/>
    <mergeCell ref="C38:H38"/>
    <mergeCell ref="C37:H37"/>
    <mergeCell ref="I37:L37"/>
    <mergeCell ref="M37:N37"/>
    <mergeCell ref="I38:L38"/>
    <mergeCell ref="M38:N38"/>
    <mergeCell ref="I39:L39"/>
    <mergeCell ref="M39:N39"/>
    <mergeCell ref="M41:N41"/>
    <mergeCell ref="I41:L41"/>
    <mergeCell ref="M42:N42"/>
    <mergeCell ref="I42:L42"/>
    <mergeCell ref="M43:N43"/>
    <mergeCell ref="W38:Y38"/>
    <mergeCell ref="W39:Y39"/>
    <mergeCell ref="W43:Y43"/>
    <mergeCell ref="W42:Y42"/>
    <mergeCell ref="W41:Y41"/>
    <mergeCell ref="O32:Y32"/>
    <mergeCell ref="O33:Y33"/>
    <mergeCell ref="O34:Y34"/>
    <mergeCell ref="C35:E35"/>
    <mergeCell ref="F35:N35"/>
    <mergeCell ref="O35:Y35"/>
    <mergeCell ref="O43:V43"/>
    <mergeCell ref="O42:V42"/>
    <mergeCell ref="O41:V41"/>
    <mergeCell ref="O39:V39"/>
    <mergeCell ref="O38:V38"/>
    <mergeCell ref="O37:V37"/>
    <mergeCell ref="W37:Y37"/>
    <mergeCell ref="I43:L43"/>
    <mergeCell ref="F32:N32"/>
    <mergeCell ref="F33:N33"/>
    <mergeCell ref="F34:N34"/>
    <mergeCell ref="C32:E32"/>
    <mergeCell ref="C33:E33"/>
    <mergeCell ref="L27:N27"/>
    <mergeCell ref="O27:P27"/>
    <mergeCell ref="C34:E34"/>
    <mergeCell ref="F26:G26"/>
    <mergeCell ref="F27:G27"/>
    <mergeCell ref="H25:I25"/>
    <mergeCell ref="H26:I26"/>
    <mergeCell ref="H29:I29"/>
    <mergeCell ref="H27:I27"/>
    <mergeCell ref="J25:K25"/>
    <mergeCell ref="J26:K26"/>
    <mergeCell ref="J27:K27"/>
  </mergeCells>
  <phoneticPr fontId="3" type="noConversion"/>
  <dataValidations count="6">
    <dataValidation type="list" allowBlank="1" showInputMessage="1" showErrorMessage="1" sqref="F47:I47 K6:K7 V47:Y47 F26:K28 H13 N13 T13 Y13" xr:uid="{82688429-B3EA-4D85-8E24-26DFBAE64AD2}">
      <formula1>"O"</formula1>
    </dataValidation>
    <dataValidation type="list" allowBlank="1" showInputMessage="1" showErrorMessage="1" sqref="H29:I29" xr:uid="{5B506B86-8D56-46A1-AE7A-A05F8DB9B724}">
      <formula1>"O,X"</formula1>
    </dataValidation>
    <dataValidation type="list" allowBlank="1" showInputMessage="1" showErrorMessage="1" sqref="M37:N39" xr:uid="{1CE9BC8D-5F33-48E3-AE01-9E07E122326A}">
      <formula1>"중앙부처, 지자체, 기타"</formula1>
    </dataValidation>
    <dataValidation type="list" allowBlank="1" showInputMessage="1" showErrorMessage="1" sqref="M41:N43" xr:uid="{552C9211-1A51-4F7A-9743-8B8AF6F86BAB}">
      <formula1>"K-water, 공공기관, 기타"</formula1>
    </dataValidation>
    <dataValidation type="list" allowBlank="1" showInputMessage="1" showErrorMessage="1" sqref="N20:O20" xr:uid="{D6CEF0B7-0801-4C57-9DEA-59E7748A29FD}">
      <formula1>"특허, 신기술, 기타"</formula1>
    </dataValidation>
    <dataValidation type="list" allowBlank="1" showInputMessage="1" showErrorMessage="1" sqref="D2:G5" xr:uid="{7E44EE24-E964-49B4-8CE0-E5516F925FE7}">
      <formula1>"수자원, 상하수도, 토목시공, 토질및기초, 토목구조, 안전, 환경, 기계, 전기, 전자통신, 건축, 조경"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A1:AC44"/>
  <sheetViews>
    <sheetView view="pageBreakPreview" zoomScale="115" zoomScaleNormal="70" zoomScaleSheetLayoutView="115" workbookViewId="0">
      <selection activeCell="C10" sqref="C10:F10"/>
    </sheetView>
  </sheetViews>
  <sheetFormatPr defaultRowHeight="16.5"/>
  <cols>
    <col min="1" max="1" width="10.5" style="3" customWidth="1"/>
    <col min="2" max="2" width="11.75" style="3" customWidth="1"/>
    <col min="3" max="25" width="3.125" style="3" customWidth="1"/>
  </cols>
  <sheetData>
    <row r="1" spans="1:25" ht="39.950000000000003" customHeight="1" thickBot="1">
      <c r="A1" s="229" t="s">
        <v>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1"/>
    </row>
    <row r="2" spans="1:25" ht="18.95" customHeight="1">
      <c r="A2" s="91" t="s">
        <v>8</v>
      </c>
      <c r="B2" s="92"/>
      <c r="C2" s="81" t="s">
        <v>9</v>
      </c>
      <c r="D2" s="57"/>
      <c r="E2" s="57"/>
      <c r="F2" s="58"/>
      <c r="G2" s="81" t="s">
        <v>10</v>
      </c>
      <c r="H2" s="57"/>
      <c r="I2" s="57"/>
      <c r="J2" s="57"/>
      <c r="K2" s="57"/>
      <c r="L2" s="57"/>
      <c r="M2" s="57"/>
      <c r="N2" s="57"/>
      <c r="O2" s="58"/>
      <c r="P2" s="81" t="s">
        <v>11</v>
      </c>
      <c r="Q2" s="57"/>
      <c r="R2" s="57"/>
      <c r="S2" s="57"/>
      <c r="T2" s="57"/>
      <c r="U2" s="57"/>
      <c r="V2" s="57"/>
      <c r="W2" s="57"/>
      <c r="X2" s="57"/>
      <c r="Y2" s="82"/>
    </row>
    <row r="3" spans="1:25" ht="18.95" customHeight="1">
      <c r="A3" s="93"/>
      <c r="B3" s="94"/>
      <c r="C3" s="49"/>
      <c r="D3" s="47"/>
      <c r="E3" s="47"/>
      <c r="F3" s="48"/>
      <c r="G3" s="49"/>
      <c r="H3" s="47"/>
      <c r="I3" s="47"/>
      <c r="J3" s="47"/>
      <c r="K3" s="47"/>
      <c r="L3" s="47"/>
      <c r="M3" s="47"/>
      <c r="N3" s="47"/>
      <c r="O3" s="48"/>
      <c r="P3" s="49"/>
      <c r="Q3" s="47"/>
      <c r="R3" s="47"/>
      <c r="S3" s="47"/>
      <c r="T3" s="47"/>
      <c r="U3" s="47"/>
      <c r="V3" s="47"/>
      <c r="W3" s="47"/>
      <c r="X3" s="47"/>
      <c r="Y3" s="61"/>
    </row>
    <row r="4" spans="1:25" ht="18.95" customHeight="1">
      <c r="A4" s="93"/>
      <c r="B4" s="94"/>
      <c r="C4" s="49"/>
      <c r="D4" s="47"/>
      <c r="E4" s="47"/>
      <c r="F4" s="48"/>
      <c r="G4" s="49"/>
      <c r="H4" s="47"/>
      <c r="I4" s="47"/>
      <c r="J4" s="47"/>
      <c r="K4" s="47"/>
      <c r="L4" s="47"/>
      <c r="M4" s="47"/>
      <c r="N4" s="47"/>
      <c r="O4" s="48"/>
      <c r="P4" s="49"/>
      <c r="Q4" s="47"/>
      <c r="R4" s="47"/>
      <c r="S4" s="47"/>
      <c r="T4" s="47"/>
      <c r="U4" s="47"/>
      <c r="V4" s="47"/>
      <c r="W4" s="47"/>
      <c r="X4" s="47"/>
      <c r="Y4" s="61"/>
    </row>
    <row r="5" spans="1:25" ht="18.95" customHeight="1">
      <c r="A5" s="93"/>
      <c r="B5" s="94"/>
      <c r="C5" s="49"/>
      <c r="D5" s="47"/>
      <c r="E5" s="47"/>
      <c r="F5" s="48"/>
      <c r="G5" s="49"/>
      <c r="H5" s="47"/>
      <c r="I5" s="47"/>
      <c r="J5" s="47"/>
      <c r="K5" s="47"/>
      <c r="L5" s="47"/>
      <c r="M5" s="47"/>
      <c r="N5" s="47"/>
      <c r="O5" s="48"/>
      <c r="P5" s="49"/>
      <c r="Q5" s="47"/>
      <c r="R5" s="47"/>
      <c r="S5" s="47"/>
      <c r="T5" s="47"/>
      <c r="U5" s="47"/>
      <c r="V5" s="47"/>
      <c r="W5" s="47"/>
      <c r="X5" s="47"/>
      <c r="Y5" s="61"/>
    </row>
    <row r="6" spans="1:25" ht="18.95" customHeight="1">
      <c r="A6" s="93"/>
      <c r="B6" s="94"/>
      <c r="C6" s="49"/>
      <c r="D6" s="47"/>
      <c r="E6" s="47"/>
      <c r="F6" s="48"/>
      <c r="G6" s="49"/>
      <c r="H6" s="47"/>
      <c r="I6" s="47"/>
      <c r="J6" s="47"/>
      <c r="K6" s="47"/>
      <c r="L6" s="47"/>
      <c r="M6" s="47"/>
      <c r="N6" s="47"/>
      <c r="O6" s="48"/>
      <c r="P6" s="232"/>
      <c r="Q6" s="120"/>
      <c r="R6" s="120"/>
      <c r="S6" s="120"/>
      <c r="T6" s="120"/>
      <c r="U6" s="120"/>
      <c r="V6" s="120"/>
      <c r="W6" s="120"/>
      <c r="X6" s="120"/>
      <c r="Y6" s="233"/>
    </row>
    <row r="7" spans="1:25" ht="18.95" customHeight="1" thickBot="1">
      <c r="A7" s="164"/>
      <c r="B7" s="165"/>
      <c r="C7" s="166"/>
      <c r="D7" s="167"/>
      <c r="E7" s="167"/>
      <c r="F7" s="168"/>
      <c r="G7" s="166"/>
      <c r="H7" s="167"/>
      <c r="I7" s="167"/>
      <c r="J7" s="167"/>
      <c r="K7" s="167"/>
      <c r="L7" s="167"/>
      <c r="M7" s="167"/>
      <c r="N7" s="167"/>
      <c r="O7" s="168"/>
      <c r="P7" s="166"/>
      <c r="Q7" s="167"/>
      <c r="R7" s="167"/>
      <c r="S7" s="167"/>
      <c r="T7" s="167"/>
      <c r="U7" s="167"/>
      <c r="V7" s="167"/>
      <c r="W7" s="167"/>
      <c r="X7" s="167"/>
      <c r="Y7" s="234"/>
    </row>
    <row r="8" spans="1:25" ht="18.95" customHeight="1">
      <c r="A8" s="91" t="s">
        <v>41</v>
      </c>
      <c r="B8" s="92"/>
      <c r="C8" s="81" t="s">
        <v>9</v>
      </c>
      <c r="D8" s="57"/>
      <c r="E8" s="57"/>
      <c r="F8" s="58"/>
      <c r="G8" s="81" t="s">
        <v>10</v>
      </c>
      <c r="H8" s="57"/>
      <c r="I8" s="57"/>
      <c r="J8" s="57"/>
      <c r="K8" s="57"/>
      <c r="L8" s="57"/>
      <c r="M8" s="57"/>
      <c r="N8" s="57"/>
      <c r="O8" s="58"/>
      <c r="P8" s="81" t="s">
        <v>11</v>
      </c>
      <c r="Q8" s="57"/>
      <c r="R8" s="57"/>
      <c r="S8" s="57"/>
      <c r="T8" s="57"/>
      <c r="U8" s="57"/>
      <c r="V8" s="57"/>
      <c r="W8" s="57"/>
      <c r="X8" s="57"/>
      <c r="Y8" s="82"/>
    </row>
    <row r="9" spans="1:25" ht="18.95" customHeight="1">
      <c r="A9" s="93"/>
      <c r="B9" s="94"/>
      <c r="C9" s="49"/>
      <c r="D9" s="47"/>
      <c r="E9" s="47"/>
      <c r="F9" s="48"/>
      <c r="G9" s="49"/>
      <c r="H9" s="47"/>
      <c r="I9" s="47"/>
      <c r="J9" s="47"/>
      <c r="K9" s="47"/>
      <c r="L9" s="47"/>
      <c r="M9" s="47"/>
      <c r="N9" s="47"/>
      <c r="O9" s="48"/>
      <c r="P9" s="49"/>
      <c r="Q9" s="47"/>
      <c r="R9" s="47"/>
      <c r="S9" s="47"/>
      <c r="T9" s="47"/>
      <c r="U9" s="47"/>
      <c r="V9" s="47"/>
      <c r="W9" s="47"/>
      <c r="X9" s="47"/>
      <c r="Y9" s="61"/>
    </row>
    <row r="10" spans="1:25" ht="18.95" customHeight="1">
      <c r="A10" s="93"/>
      <c r="B10" s="94"/>
      <c r="C10" s="49"/>
      <c r="D10" s="47"/>
      <c r="E10" s="47"/>
      <c r="F10" s="48"/>
      <c r="G10" s="49"/>
      <c r="H10" s="47"/>
      <c r="I10" s="47"/>
      <c r="J10" s="47"/>
      <c r="K10" s="47"/>
      <c r="L10" s="47"/>
      <c r="M10" s="47"/>
      <c r="N10" s="47"/>
      <c r="O10" s="48"/>
      <c r="P10" s="49"/>
      <c r="Q10" s="47"/>
      <c r="R10" s="47"/>
      <c r="S10" s="47"/>
      <c r="T10" s="47"/>
      <c r="U10" s="47"/>
      <c r="V10" s="47"/>
      <c r="W10" s="47"/>
      <c r="X10" s="47"/>
      <c r="Y10" s="61"/>
    </row>
    <row r="11" spans="1:25" ht="18.95" customHeight="1">
      <c r="A11" s="93"/>
      <c r="B11" s="94"/>
      <c r="C11" s="49"/>
      <c r="D11" s="47"/>
      <c r="E11" s="47"/>
      <c r="F11" s="48"/>
      <c r="G11" s="49"/>
      <c r="H11" s="47"/>
      <c r="I11" s="47"/>
      <c r="J11" s="47"/>
      <c r="K11" s="47"/>
      <c r="L11" s="47"/>
      <c r="M11" s="47"/>
      <c r="N11" s="47"/>
      <c r="O11" s="48"/>
      <c r="P11" s="49"/>
      <c r="Q11" s="47"/>
      <c r="R11" s="47"/>
      <c r="S11" s="47"/>
      <c r="T11" s="47"/>
      <c r="U11" s="47"/>
      <c r="V11" s="47"/>
      <c r="W11" s="47"/>
      <c r="X11" s="47"/>
      <c r="Y11" s="61"/>
    </row>
    <row r="12" spans="1:25" ht="18.95" customHeight="1">
      <c r="A12" s="93"/>
      <c r="B12" s="94"/>
      <c r="C12" s="49"/>
      <c r="D12" s="47"/>
      <c r="E12" s="47"/>
      <c r="F12" s="48"/>
      <c r="G12" s="49"/>
      <c r="H12" s="47"/>
      <c r="I12" s="47"/>
      <c r="J12" s="47"/>
      <c r="K12" s="47"/>
      <c r="L12" s="47"/>
      <c r="M12" s="47"/>
      <c r="N12" s="47"/>
      <c r="O12" s="48"/>
      <c r="P12" s="49"/>
      <c r="Q12" s="47"/>
      <c r="R12" s="47"/>
      <c r="S12" s="47"/>
      <c r="T12" s="47"/>
      <c r="U12" s="47"/>
      <c r="V12" s="47"/>
      <c r="W12" s="47"/>
      <c r="X12" s="47"/>
      <c r="Y12" s="61"/>
    </row>
    <row r="13" spans="1:25" ht="18.95" customHeight="1" thickBot="1">
      <c r="A13" s="164"/>
      <c r="B13" s="165"/>
      <c r="C13" s="166"/>
      <c r="D13" s="167"/>
      <c r="E13" s="167"/>
      <c r="F13" s="168"/>
      <c r="G13" s="166"/>
      <c r="H13" s="167"/>
      <c r="I13" s="167"/>
      <c r="J13" s="167"/>
      <c r="K13" s="167"/>
      <c r="L13" s="167"/>
      <c r="M13" s="167"/>
      <c r="N13" s="167"/>
      <c r="O13" s="168"/>
      <c r="P13" s="166"/>
      <c r="Q13" s="167"/>
      <c r="R13" s="167"/>
      <c r="S13" s="167"/>
      <c r="T13" s="167"/>
      <c r="U13" s="167"/>
      <c r="V13" s="167"/>
      <c r="W13" s="167"/>
      <c r="X13" s="167"/>
      <c r="Y13" s="234"/>
    </row>
    <row r="14" spans="1:25" ht="18.95" customHeight="1">
      <c r="A14" s="91" t="s">
        <v>12</v>
      </c>
      <c r="B14" s="92"/>
      <c r="C14" s="87" t="s">
        <v>90</v>
      </c>
      <c r="D14" s="88"/>
      <c r="E14" s="89"/>
      <c r="F14" s="81" t="s">
        <v>13</v>
      </c>
      <c r="G14" s="57"/>
      <c r="H14" s="57"/>
      <c r="I14" s="57"/>
      <c r="J14" s="57"/>
      <c r="K14" s="57"/>
      <c r="L14" s="58"/>
      <c r="M14" s="87" t="s">
        <v>14</v>
      </c>
      <c r="N14" s="89"/>
      <c r="O14" s="81" t="s">
        <v>15</v>
      </c>
      <c r="P14" s="57"/>
      <c r="Q14" s="57"/>
      <c r="R14" s="57"/>
      <c r="S14" s="57"/>
      <c r="T14" s="57"/>
      <c r="U14" s="57"/>
      <c r="V14" s="57"/>
      <c r="W14" s="58"/>
      <c r="X14" s="81" t="s">
        <v>16</v>
      </c>
      <c r="Y14" s="82"/>
    </row>
    <row r="15" spans="1:25" ht="18.95" customHeight="1">
      <c r="A15" s="93"/>
      <c r="B15" s="94"/>
      <c r="C15" s="50"/>
      <c r="D15" s="237"/>
      <c r="E15" s="238"/>
      <c r="F15" s="49"/>
      <c r="G15" s="47"/>
      <c r="H15" s="47"/>
      <c r="I15" s="47"/>
      <c r="J15" s="47"/>
      <c r="K15" s="47"/>
      <c r="L15" s="48"/>
      <c r="M15" s="49"/>
      <c r="N15" s="48"/>
      <c r="O15" s="49"/>
      <c r="P15" s="47"/>
      <c r="Q15" s="47"/>
      <c r="R15" s="47"/>
      <c r="S15" s="47"/>
      <c r="T15" s="47"/>
      <c r="U15" s="47"/>
      <c r="V15" s="47"/>
      <c r="W15" s="48"/>
      <c r="X15" s="235"/>
      <c r="Y15" s="236"/>
    </row>
    <row r="16" spans="1:25" ht="18.95" customHeight="1">
      <c r="A16" s="93"/>
      <c r="B16" s="94"/>
      <c r="C16" s="49"/>
      <c r="D16" s="47"/>
      <c r="E16" s="48"/>
      <c r="F16" s="49"/>
      <c r="G16" s="47"/>
      <c r="H16" s="47"/>
      <c r="I16" s="47"/>
      <c r="J16" s="47"/>
      <c r="K16" s="47"/>
      <c r="L16" s="48"/>
      <c r="M16" s="49"/>
      <c r="N16" s="48"/>
      <c r="O16" s="49"/>
      <c r="P16" s="47"/>
      <c r="Q16" s="47"/>
      <c r="R16" s="47"/>
      <c r="S16" s="47"/>
      <c r="T16" s="47"/>
      <c r="U16" s="47"/>
      <c r="V16" s="47"/>
      <c r="W16" s="48"/>
      <c r="X16" s="235"/>
      <c r="Y16" s="236"/>
    </row>
    <row r="17" spans="1:29" ht="18.95" customHeight="1">
      <c r="A17" s="93"/>
      <c r="B17" s="94"/>
      <c r="C17" s="49"/>
      <c r="D17" s="47"/>
      <c r="E17" s="48"/>
      <c r="F17" s="49"/>
      <c r="G17" s="47"/>
      <c r="H17" s="47"/>
      <c r="I17" s="47"/>
      <c r="J17" s="47"/>
      <c r="K17" s="47"/>
      <c r="L17" s="48"/>
      <c r="M17" s="49"/>
      <c r="N17" s="48"/>
      <c r="O17" s="49"/>
      <c r="P17" s="47"/>
      <c r="Q17" s="47"/>
      <c r="R17" s="47"/>
      <c r="S17" s="47"/>
      <c r="T17" s="47"/>
      <c r="U17" s="47"/>
      <c r="V17" s="47"/>
      <c r="W17" s="48"/>
      <c r="X17" s="235"/>
      <c r="Y17" s="236"/>
    </row>
    <row r="18" spans="1:29" ht="18.95" customHeight="1">
      <c r="A18" s="93"/>
      <c r="B18" s="94"/>
      <c r="C18" s="49"/>
      <c r="D18" s="47"/>
      <c r="E18" s="48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6"/>
    </row>
    <row r="19" spans="1:29" ht="18.95" customHeight="1" thickBot="1">
      <c r="A19" s="164"/>
      <c r="B19" s="165"/>
      <c r="C19" s="166"/>
      <c r="D19" s="167"/>
      <c r="E19" s="168"/>
      <c r="F19" s="166"/>
      <c r="G19" s="167"/>
      <c r="H19" s="167"/>
      <c r="I19" s="167"/>
      <c r="J19" s="167"/>
      <c r="K19" s="167"/>
      <c r="L19" s="168"/>
      <c r="M19" s="166"/>
      <c r="N19" s="168"/>
      <c r="O19" s="166"/>
      <c r="P19" s="167"/>
      <c r="Q19" s="167"/>
      <c r="R19" s="167"/>
      <c r="S19" s="167"/>
      <c r="T19" s="167"/>
      <c r="U19" s="167"/>
      <c r="V19" s="167"/>
      <c r="W19" s="168"/>
      <c r="X19" s="166"/>
      <c r="Y19" s="234"/>
    </row>
    <row r="20" spans="1:29" ht="18.95" customHeight="1">
      <c r="A20" s="75" t="s">
        <v>17</v>
      </c>
      <c r="B20" s="76"/>
      <c r="C20" s="81" t="s">
        <v>42</v>
      </c>
      <c r="D20" s="57"/>
      <c r="E20" s="58"/>
      <c r="F20" s="240" t="s">
        <v>43</v>
      </c>
      <c r="G20" s="240"/>
      <c r="H20" s="240" t="s">
        <v>44</v>
      </c>
      <c r="I20" s="240"/>
      <c r="J20" s="81" t="s">
        <v>58</v>
      </c>
      <c r="K20" s="58"/>
      <c r="L20" s="57" t="s">
        <v>45</v>
      </c>
      <c r="M20" s="57"/>
      <c r="N20" s="58"/>
      <c r="O20" s="81" t="s">
        <v>18</v>
      </c>
      <c r="P20" s="58"/>
      <c r="Q20" s="81" t="s">
        <v>19</v>
      </c>
      <c r="R20" s="57"/>
      <c r="S20" s="57"/>
      <c r="T20" s="57"/>
      <c r="U20" s="57"/>
      <c r="V20" s="57"/>
      <c r="W20" s="57"/>
      <c r="X20" s="57"/>
      <c r="Y20" s="82"/>
    </row>
    <row r="21" spans="1:29" ht="18.95" customHeight="1">
      <c r="A21" s="77"/>
      <c r="B21" s="78"/>
      <c r="C21" s="50"/>
      <c r="D21" s="47"/>
      <c r="E21" s="48"/>
      <c r="F21" s="49"/>
      <c r="G21" s="48"/>
      <c r="H21" s="49"/>
      <c r="I21" s="47"/>
      <c r="J21" s="235"/>
      <c r="K21" s="235"/>
      <c r="L21" s="235"/>
      <c r="M21" s="235"/>
      <c r="N21" s="235"/>
      <c r="O21" s="235"/>
      <c r="P21" s="235"/>
      <c r="Q21" s="49"/>
      <c r="R21" s="47"/>
      <c r="S21" s="47"/>
      <c r="T21" s="47"/>
      <c r="U21" s="47"/>
      <c r="V21" s="47"/>
      <c r="W21" s="47"/>
      <c r="X21" s="47"/>
      <c r="Y21" s="61"/>
      <c r="AA21" s="1"/>
      <c r="AB21" s="1"/>
      <c r="AC21" s="1"/>
    </row>
    <row r="22" spans="1:29" ht="18.95" customHeight="1">
      <c r="A22" s="77"/>
      <c r="B22" s="78"/>
      <c r="C22" s="49"/>
      <c r="D22" s="47"/>
      <c r="E22" s="48"/>
      <c r="F22" s="49"/>
      <c r="G22" s="47"/>
      <c r="H22" s="49"/>
      <c r="I22" s="47"/>
      <c r="J22" s="235"/>
      <c r="K22" s="235"/>
      <c r="L22" s="235"/>
      <c r="M22" s="235"/>
      <c r="N22" s="235"/>
      <c r="O22" s="235"/>
      <c r="P22" s="235"/>
      <c r="Q22" s="49"/>
      <c r="R22" s="47"/>
      <c r="S22" s="47"/>
      <c r="T22" s="47"/>
      <c r="U22" s="47"/>
      <c r="V22" s="47"/>
      <c r="W22" s="47"/>
      <c r="X22" s="47"/>
      <c r="Y22" s="61"/>
      <c r="AA22" s="1"/>
      <c r="AB22" s="1"/>
      <c r="AC22" s="1"/>
    </row>
    <row r="23" spans="1:29" ht="18.95" customHeight="1">
      <c r="A23" s="77"/>
      <c r="B23" s="78"/>
      <c r="C23" s="49"/>
      <c r="D23" s="47"/>
      <c r="E23" s="48"/>
      <c r="F23" s="49"/>
      <c r="G23" s="47"/>
      <c r="H23" s="49"/>
      <c r="I23" s="47"/>
      <c r="J23" s="235"/>
      <c r="K23" s="235"/>
      <c r="L23" s="235"/>
      <c r="M23" s="235"/>
      <c r="N23" s="235"/>
      <c r="O23" s="235"/>
      <c r="P23" s="235"/>
      <c r="Q23" s="49"/>
      <c r="R23" s="47"/>
      <c r="S23" s="47"/>
      <c r="T23" s="47"/>
      <c r="U23" s="47"/>
      <c r="V23" s="47"/>
      <c r="W23" s="47"/>
      <c r="X23" s="47"/>
      <c r="Y23" s="61"/>
      <c r="AA23" s="1"/>
      <c r="AB23" s="1"/>
      <c r="AC23" s="1"/>
    </row>
    <row r="24" spans="1:29" ht="18.95" customHeight="1">
      <c r="A24" s="77"/>
      <c r="B24" s="78"/>
      <c r="C24" s="49"/>
      <c r="D24" s="47"/>
      <c r="E24" s="48"/>
      <c r="F24" s="49"/>
      <c r="G24" s="47"/>
      <c r="H24" s="49"/>
      <c r="I24" s="47"/>
      <c r="J24" s="235"/>
      <c r="K24" s="235"/>
      <c r="L24" s="235"/>
      <c r="M24" s="235"/>
      <c r="N24" s="235"/>
      <c r="O24" s="235"/>
      <c r="P24" s="235"/>
      <c r="Q24" s="49"/>
      <c r="R24" s="47"/>
      <c r="S24" s="47"/>
      <c r="T24" s="47"/>
      <c r="U24" s="47"/>
      <c r="V24" s="47"/>
      <c r="W24" s="47"/>
      <c r="X24" s="47"/>
      <c r="Y24" s="61"/>
    </row>
    <row r="25" spans="1:29" ht="18.95" customHeight="1" thickBot="1">
      <c r="A25" s="79"/>
      <c r="B25" s="239"/>
      <c r="C25" s="241"/>
      <c r="D25" s="242"/>
      <c r="E25" s="243"/>
      <c r="F25" s="166"/>
      <c r="G25" s="167"/>
      <c r="H25" s="166"/>
      <c r="I25" s="167"/>
      <c r="J25" s="166"/>
      <c r="K25" s="168"/>
      <c r="L25" s="167"/>
      <c r="M25" s="167"/>
      <c r="N25" s="168"/>
      <c r="O25" s="166"/>
      <c r="P25" s="168"/>
      <c r="Q25" s="166"/>
      <c r="R25" s="167"/>
      <c r="S25" s="167"/>
      <c r="T25" s="167"/>
      <c r="U25" s="167"/>
      <c r="V25" s="167"/>
      <c r="W25" s="167"/>
      <c r="X25" s="167"/>
      <c r="Y25" s="234"/>
    </row>
    <row r="26" spans="1:29" ht="18.95" customHeight="1">
      <c r="A26" s="75" t="s">
        <v>46</v>
      </c>
      <c r="B26" s="76"/>
      <c r="C26" s="87" t="s">
        <v>91</v>
      </c>
      <c r="D26" s="88"/>
      <c r="E26" s="89"/>
      <c r="F26" s="87" t="s">
        <v>20</v>
      </c>
      <c r="G26" s="88"/>
      <c r="H26" s="88"/>
      <c r="I26" s="88"/>
      <c r="J26" s="88"/>
      <c r="K26" s="88"/>
      <c r="L26" s="88"/>
      <c r="M26" s="88"/>
      <c r="N26" s="89"/>
      <c r="O26" s="81" t="s">
        <v>29</v>
      </c>
      <c r="P26" s="57"/>
      <c r="Q26" s="57"/>
      <c r="R26" s="57"/>
      <c r="S26" s="57"/>
      <c r="T26" s="57"/>
      <c r="U26" s="57"/>
      <c r="V26" s="57"/>
      <c r="W26" s="57"/>
      <c r="X26" s="57"/>
      <c r="Y26" s="82"/>
    </row>
    <row r="27" spans="1:29" ht="18.95" customHeight="1">
      <c r="A27" s="77"/>
      <c r="B27" s="78"/>
      <c r="C27" s="50"/>
      <c r="D27" s="237"/>
      <c r="E27" s="238"/>
      <c r="F27" s="49"/>
      <c r="G27" s="47"/>
      <c r="H27" s="47"/>
      <c r="I27" s="47"/>
      <c r="J27" s="47"/>
      <c r="K27" s="47"/>
      <c r="L27" s="47"/>
      <c r="M27" s="47"/>
      <c r="N27" s="48"/>
      <c r="O27" s="49"/>
      <c r="P27" s="47"/>
      <c r="Q27" s="47"/>
      <c r="R27" s="47"/>
      <c r="S27" s="47"/>
      <c r="T27" s="47"/>
      <c r="U27" s="47"/>
      <c r="V27" s="47"/>
      <c r="W27" s="47"/>
      <c r="X27" s="47"/>
      <c r="Y27" s="61"/>
    </row>
    <row r="28" spans="1:29" ht="18.95" customHeight="1">
      <c r="A28" s="77"/>
      <c r="B28" s="78"/>
      <c r="C28" s="50"/>
      <c r="D28" s="237"/>
      <c r="E28" s="238"/>
      <c r="F28" s="49"/>
      <c r="G28" s="47"/>
      <c r="H28" s="47"/>
      <c r="I28" s="47"/>
      <c r="J28" s="47"/>
      <c r="K28" s="47"/>
      <c r="L28" s="47"/>
      <c r="M28" s="47"/>
      <c r="N28" s="48"/>
      <c r="O28" s="49"/>
      <c r="P28" s="47"/>
      <c r="Q28" s="47"/>
      <c r="R28" s="47"/>
      <c r="S28" s="47"/>
      <c r="T28" s="47"/>
      <c r="U28" s="47"/>
      <c r="V28" s="47"/>
      <c r="W28" s="47"/>
      <c r="X28" s="47"/>
      <c r="Y28" s="61"/>
    </row>
    <row r="29" spans="1:29" ht="18.95" customHeight="1">
      <c r="A29" s="77"/>
      <c r="B29" s="78"/>
      <c r="C29" s="50"/>
      <c r="D29" s="237"/>
      <c r="E29" s="238"/>
      <c r="F29" s="49"/>
      <c r="G29" s="47"/>
      <c r="H29" s="47"/>
      <c r="I29" s="47"/>
      <c r="J29" s="47"/>
      <c r="K29" s="47"/>
      <c r="L29" s="47"/>
      <c r="M29" s="47"/>
      <c r="N29" s="48"/>
      <c r="O29" s="49"/>
      <c r="P29" s="47"/>
      <c r="Q29" s="47"/>
      <c r="R29" s="47"/>
      <c r="S29" s="47"/>
      <c r="T29" s="47"/>
      <c r="U29" s="47"/>
      <c r="V29" s="47"/>
      <c r="W29" s="47"/>
      <c r="X29" s="47"/>
      <c r="Y29" s="61"/>
    </row>
    <row r="30" spans="1:29" ht="18.95" customHeight="1">
      <c r="A30" s="77"/>
      <c r="B30" s="78"/>
      <c r="C30" s="246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6"/>
    </row>
    <row r="31" spans="1:29" ht="18.95" customHeight="1" thickBot="1">
      <c r="A31" s="79"/>
      <c r="B31" s="239"/>
      <c r="C31" s="244"/>
      <c r="D31" s="242"/>
      <c r="E31" s="243"/>
      <c r="F31" s="241"/>
      <c r="G31" s="242"/>
      <c r="H31" s="242"/>
      <c r="I31" s="242"/>
      <c r="J31" s="242"/>
      <c r="K31" s="242"/>
      <c r="L31" s="242"/>
      <c r="M31" s="242"/>
      <c r="N31" s="243"/>
      <c r="O31" s="241"/>
      <c r="P31" s="242"/>
      <c r="Q31" s="242"/>
      <c r="R31" s="242"/>
      <c r="S31" s="242"/>
      <c r="T31" s="242"/>
      <c r="U31" s="242"/>
      <c r="V31" s="242"/>
      <c r="W31" s="242"/>
      <c r="X31" s="242"/>
      <c r="Y31" s="245"/>
    </row>
    <row r="32" spans="1:29" ht="18.95" customHeight="1">
      <c r="A32" s="198" t="s">
        <v>105</v>
      </c>
      <c r="B32" s="202" t="s">
        <v>99</v>
      </c>
      <c r="C32" s="200" t="s">
        <v>21</v>
      </c>
      <c r="D32" s="200"/>
      <c r="E32" s="200"/>
      <c r="F32" s="200"/>
      <c r="G32" s="200"/>
      <c r="H32" s="200"/>
      <c r="I32" s="200" t="s">
        <v>22</v>
      </c>
      <c r="J32" s="200"/>
      <c r="K32" s="200"/>
      <c r="L32" s="200"/>
      <c r="M32" s="200"/>
      <c r="N32" s="200"/>
      <c r="O32" s="200" t="s">
        <v>23</v>
      </c>
      <c r="P32" s="200"/>
      <c r="Q32" s="200"/>
      <c r="R32" s="200"/>
      <c r="S32" s="200"/>
      <c r="T32" s="200"/>
      <c r="U32" s="200"/>
      <c r="V32" s="200"/>
      <c r="W32" s="200" t="s">
        <v>24</v>
      </c>
      <c r="X32" s="200"/>
      <c r="Y32" s="201"/>
    </row>
    <row r="33" spans="1:25" ht="18.95" customHeight="1">
      <c r="A33" s="199"/>
      <c r="B33" s="203"/>
      <c r="C33" s="49"/>
      <c r="D33" s="47"/>
      <c r="E33" s="47"/>
      <c r="F33" s="47"/>
      <c r="G33" s="47"/>
      <c r="H33" s="48"/>
      <c r="I33" s="68"/>
      <c r="J33" s="69"/>
      <c r="K33" s="69"/>
      <c r="L33" s="69"/>
      <c r="M33" s="70"/>
      <c r="N33" s="70"/>
      <c r="O33" s="47"/>
      <c r="P33" s="47"/>
      <c r="Q33" s="47"/>
      <c r="R33" s="47"/>
      <c r="S33" s="47"/>
      <c r="T33" s="47"/>
      <c r="U33" s="47"/>
      <c r="V33" s="48"/>
      <c r="W33" s="59"/>
      <c r="X33" s="59"/>
      <c r="Y33" s="60"/>
    </row>
    <row r="34" spans="1:25" ht="18.95" customHeight="1">
      <c r="A34" s="199"/>
      <c r="B34" s="203"/>
      <c r="C34" s="59"/>
      <c r="D34" s="59"/>
      <c r="E34" s="59"/>
      <c r="F34" s="59"/>
      <c r="G34" s="59"/>
      <c r="H34" s="59"/>
      <c r="I34" s="62"/>
      <c r="J34" s="63"/>
      <c r="K34" s="63"/>
      <c r="L34" s="64"/>
      <c r="M34" s="62"/>
      <c r="N34" s="64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0"/>
    </row>
    <row r="35" spans="1:25" ht="18.95" customHeight="1">
      <c r="A35" s="199"/>
      <c r="B35" s="203"/>
      <c r="C35" s="59"/>
      <c r="D35" s="59"/>
      <c r="E35" s="59"/>
      <c r="F35" s="59"/>
      <c r="G35" s="59"/>
      <c r="H35" s="59"/>
      <c r="I35" s="62"/>
      <c r="J35" s="63"/>
      <c r="K35" s="63"/>
      <c r="L35" s="64"/>
      <c r="M35" s="62"/>
      <c r="N35" s="64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60"/>
    </row>
    <row r="36" spans="1:25" ht="18.95" customHeight="1">
      <c r="A36" s="199"/>
      <c r="B36" s="65" t="s">
        <v>100</v>
      </c>
      <c r="C36" s="196" t="s">
        <v>21</v>
      </c>
      <c r="D36" s="196"/>
      <c r="E36" s="196"/>
      <c r="F36" s="196"/>
      <c r="G36" s="196"/>
      <c r="H36" s="196"/>
      <c r="I36" s="196" t="s">
        <v>22</v>
      </c>
      <c r="J36" s="196"/>
      <c r="K36" s="196"/>
      <c r="L36" s="196"/>
      <c r="M36" s="196"/>
      <c r="N36" s="196"/>
      <c r="O36" s="196" t="s">
        <v>23</v>
      </c>
      <c r="P36" s="196"/>
      <c r="Q36" s="196"/>
      <c r="R36" s="196"/>
      <c r="S36" s="196"/>
      <c r="T36" s="196"/>
      <c r="U36" s="196"/>
      <c r="V36" s="196"/>
      <c r="W36" s="196" t="s">
        <v>24</v>
      </c>
      <c r="X36" s="196"/>
      <c r="Y36" s="197"/>
    </row>
    <row r="37" spans="1:25" ht="18.95" customHeight="1">
      <c r="A37" s="199"/>
      <c r="B37" s="66"/>
      <c r="C37" s="49"/>
      <c r="D37" s="47"/>
      <c r="E37" s="47"/>
      <c r="F37" s="47"/>
      <c r="G37" s="47"/>
      <c r="H37" s="48"/>
      <c r="I37" s="226"/>
      <c r="J37" s="227"/>
      <c r="K37" s="227"/>
      <c r="L37" s="227"/>
      <c r="M37" s="247"/>
      <c r="N37" s="247"/>
      <c r="O37" s="47"/>
      <c r="P37" s="47"/>
      <c r="Q37" s="47"/>
      <c r="R37" s="47"/>
      <c r="S37" s="47"/>
      <c r="T37" s="47"/>
      <c r="U37" s="47"/>
      <c r="V37" s="48"/>
      <c r="W37" s="59"/>
      <c r="X37" s="59"/>
      <c r="Y37" s="60"/>
    </row>
    <row r="38" spans="1:25" ht="18.95" customHeight="1">
      <c r="A38" s="199"/>
      <c r="B38" s="66"/>
      <c r="C38" s="59"/>
      <c r="D38" s="59"/>
      <c r="E38" s="59"/>
      <c r="F38" s="59"/>
      <c r="G38" s="59"/>
      <c r="H38" s="59"/>
      <c r="I38" s="224"/>
      <c r="J38" s="228"/>
      <c r="K38" s="228"/>
      <c r="L38" s="225"/>
      <c r="M38" s="224"/>
      <c r="N38" s="225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 ht="18.95" customHeight="1">
      <c r="A39" s="199"/>
      <c r="B39" s="67"/>
      <c r="C39" s="59"/>
      <c r="D39" s="59"/>
      <c r="E39" s="59"/>
      <c r="F39" s="59"/>
      <c r="G39" s="59"/>
      <c r="H39" s="59"/>
      <c r="I39" s="224"/>
      <c r="J39" s="228"/>
      <c r="K39" s="228"/>
      <c r="L39" s="225"/>
      <c r="M39" s="224"/>
      <c r="N39" s="225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60"/>
    </row>
    <row r="40" spans="1:25" ht="20.100000000000001" customHeight="1">
      <c r="A40" s="199"/>
      <c r="B40" s="204" t="s">
        <v>98</v>
      </c>
      <c r="C40" s="83" t="s">
        <v>47</v>
      </c>
      <c r="D40" s="84"/>
      <c r="E40" s="84"/>
      <c r="F40" s="84"/>
      <c r="G40" s="84"/>
      <c r="H40" s="85"/>
      <c r="I40" s="83" t="s">
        <v>22</v>
      </c>
      <c r="J40" s="84"/>
      <c r="K40" s="84"/>
      <c r="L40" s="84"/>
      <c r="M40" s="84"/>
      <c r="N40" s="85"/>
      <c r="O40" s="83" t="s">
        <v>23</v>
      </c>
      <c r="P40" s="84"/>
      <c r="Q40" s="84"/>
      <c r="R40" s="84"/>
      <c r="S40" s="84"/>
      <c r="T40" s="84"/>
      <c r="U40" s="84"/>
      <c r="V40" s="85"/>
      <c r="W40" s="83" t="s">
        <v>24</v>
      </c>
      <c r="X40" s="84"/>
      <c r="Y40" s="86"/>
    </row>
    <row r="41" spans="1:25" ht="20.100000000000001" customHeight="1">
      <c r="A41" s="199"/>
      <c r="B41" s="205"/>
      <c r="C41" s="49"/>
      <c r="D41" s="47"/>
      <c r="E41" s="47"/>
      <c r="F41" s="47"/>
      <c r="G41" s="47"/>
      <c r="H41" s="48"/>
      <c r="I41" s="49"/>
      <c r="J41" s="47"/>
      <c r="K41" s="47"/>
      <c r="L41" s="47"/>
      <c r="M41" s="47"/>
      <c r="N41" s="48"/>
      <c r="O41" s="49"/>
      <c r="P41" s="47"/>
      <c r="Q41" s="47"/>
      <c r="R41" s="47"/>
      <c r="S41" s="47"/>
      <c r="T41" s="47"/>
      <c r="U41" s="47"/>
      <c r="V41" s="48"/>
      <c r="W41" s="49"/>
      <c r="X41" s="47"/>
      <c r="Y41" s="61"/>
    </row>
    <row r="42" spans="1:25" ht="20.100000000000001" customHeight="1">
      <c r="A42" s="199"/>
      <c r="B42" s="205"/>
      <c r="C42" s="49"/>
      <c r="D42" s="47"/>
      <c r="E42" s="47"/>
      <c r="F42" s="47"/>
      <c r="G42" s="47"/>
      <c r="H42" s="48"/>
      <c r="I42" s="49"/>
      <c r="J42" s="47"/>
      <c r="K42" s="47"/>
      <c r="L42" s="47"/>
      <c r="M42" s="47"/>
      <c r="N42" s="48"/>
      <c r="O42" s="49"/>
      <c r="P42" s="47"/>
      <c r="Q42" s="47"/>
      <c r="R42" s="47"/>
      <c r="S42" s="47"/>
      <c r="T42" s="47"/>
      <c r="U42" s="47"/>
      <c r="V42" s="48"/>
      <c r="W42" s="49"/>
      <c r="X42" s="47"/>
      <c r="Y42" s="61"/>
    </row>
    <row r="43" spans="1:25" ht="20.100000000000001" customHeight="1"/>
    <row r="44" spans="1:25" ht="20.100000000000001" customHeight="1"/>
  </sheetData>
  <sheetProtection algorithmName="SHA-512" hashValue="9HMqGLxag7iblPsSC1VCb0SEhdYD5m9KVwtIWHe1Z+Sg5gyh6SHc0uDrv1yjDHY7Y6Tz+WiCz3bwmKWkzQ4VvQ==" saltValue="IfGeqnSYDoqtrfCoQSA2Qg==" spinCount="100000" sheet="1" selectLockedCells="1"/>
  <protectedRanges>
    <protectedRange algorithmName="SHA-512" hashValue="PAQ3gvDuhdxLZSN8hpoSVvxZ4AAddE3gjaCG+359uz3y1xgcSRNBdytfwycmxgEX3UMD9jD17LRMhOM+a3jWCA==" saltValue="UGUnqX1vdv6N90Es02L4MA==" spinCount="100000" sqref="C41:Y42" name="범위1"/>
  </protectedRanges>
  <customSheetViews>
    <customSheetView guid="{C44B96EC-743D-484C-8966-58634185030D}" scale="130" showPageBreaks="1" printArea="1" view="pageBreakPreview">
      <selection activeCell="A20" sqref="A20:B25"/>
      <pageMargins left="0.7" right="0.7" top="0.75" bottom="0.75" header="0.3" footer="0.3"/>
      <pageSetup paperSize="9" scale="87" orientation="portrait" r:id="rId1"/>
    </customSheetView>
  </customSheetViews>
  <mergeCells count="186">
    <mergeCell ref="O36:V36"/>
    <mergeCell ref="W36:Y36"/>
    <mergeCell ref="C37:H37"/>
    <mergeCell ref="C39:H39"/>
    <mergeCell ref="W37:Y37"/>
    <mergeCell ref="W39:Y39"/>
    <mergeCell ref="O32:V32"/>
    <mergeCell ref="W32:Y32"/>
    <mergeCell ref="C33:H33"/>
    <mergeCell ref="C35:H35"/>
    <mergeCell ref="C32:H32"/>
    <mergeCell ref="I32:N32"/>
    <mergeCell ref="M33:N33"/>
    <mergeCell ref="M34:N34"/>
    <mergeCell ref="M35:N35"/>
    <mergeCell ref="I33:L33"/>
    <mergeCell ref="I34:L34"/>
    <mergeCell ref="I35:L35"/>
    <mergeCell ref="M37:N37"/>
    <mergeCell ref="O33:V33"/>
    <mergeCell ref="W33:Y33"/>
    <mergeCell ref="C34:H34"/>
    <mergeCell ref="O34:V34"/>
    <mergeCell ref="W34:Y34"/>
    <mergeCell ref="A26:B31"/>
    <mergeCell ref="C26:E26"/>
    <mergeCell ref="F26:N26"/>
    <mergeCell ref="O26:Y26"/>
    <mergeCell ref="C27:E27"/>
    <mergeCell ref="F27:N27"/>
    <mergeCell ref="O27:Y27"/>
    <mergeCell ref="C28:E28"/>
    <mergeCell ref="F28:N28"/>
    <mergeCell ref="O28:Y28"/>
    <mergeCell ref="C31:E31"/>
    <mergeCell ref="F31:N31"/>
    <mergeCell ref="O31:Y31"/>
    <mergeCell ref="C29:E29"/>
    <mergeCell ref="F29:N29"/>
    <mergeCell ref="O29:Y29"/>
    <mergeCell ref="C30:E30"/>
    <mergeCell ref="F30:N30"/>
    <mergeCell ref="O30:Y30"/>
    <mergeCell ref="Q24:Y24"/>
    <mergeCell ref="C25:E25"/>
    <mergeCell ref="F25:G25"/>
    <mergeCell ref="H25:I25"/>
    <mergeCell ref="J25:K25"/>
    <mergeCell ref="L25:N25"/>
    <mergeCell ref="O25:P25"/>
    <mergeCell ref="Q25:Y25"/>
    <mergeCell ref="C24:E24"/>
    <mergeCell ref="F24:G24"/>
    <mergeCell ref="H24:I24"/>
    <mergeCell ref="J24:K24"/>
    <mergeCell ref="L24:N24"/>
    <mergeCell ref="O24:P24"/>
    <mergeCell ref="F23:G23"/>
    <mergeCell ref="H23:I23"/>
    <mergeCell ref="J23:K23"/>
    <mergeCell ref="L23:N23"/>
    <mergeCell ref="O23:P23"/>
    <mergeCell ref="Q23:Y23"/>
    <mergeCell ref="C22:E22"/>
    <mergeCell ref="F22:G22"/>
    <mergeCell ref="H22:I22"/>
    <mergeCell ref="J22:K22"/>
    <mergeCell ref="L22:N22"/>
    <mergeCell ref="O22:P22"/>
    <mergeCell ref="O18:W18"/>
    <mergeCell ref="X18:Y18"/>
    <mergeCell ref="C19:E19"/>
    <mergeCell ref="F19:L19"/>
    <mergeCell ref="M19:N19"/>
    <mergeCell ref="O19:W19"/>
    <mergeCell ref="X19:Y19"/>
    <mergeCell ref="A20:B25"/>
    <mergeCell ref="C20:E20"/>
    <mergeCell ref="F20:G20"/>
    <mergeCell ref="H20:I20"/>
    <mergeCell ref="J20:K20"/>
    <mergeCell ref="L20:N20"/>
    <mergeCell ref="O20:P20"/>
    <mergeCell ref="Q20:Y20"/>
    <mergeCell ref="C21:E21"/>
    <mergeCell ref="F21:G21"/>
    <mergeCell ref="H21:I21"/>
    <mergeCell ref="J21:K21"/>
    <mergeCell ref="L21:N21"/>
    <mergeCell ref="O21:P21"/>
    <mergeCell ref="Q21:Y21"/>
    <mergeCell ref="Q22:Y22"/>
    <mergeCell ref="C23:E23"/>
    <mergeCell ref="X15:Y15"/>
    <mergeCell ref="C16:E16"/>
    <mergeCell ref="F16:L16"/>
    <mergeCell ref="M16:N16"/>
    <mergeCell ref="O16:W16"/>
    <mergeCell ref="X16:Y16"/>
    <mergeCell ref="A14:B19"/>
    <mergeCell ref="C14:E14"/>
    <mergeCell ref="F14:L14"/>
    <mergeCell ref="M14:N14"/>
    <mergeCell ref="O14:W14"/>
    <mergeCell ref="X14:Y14"/>
    <mergeCell ref="C15:E15"/>
    <mergeCell ref="F15:L15"/>
    <mergeCell ref="M15:N15"/>
    <mergeCell ref="O15:W15"/>
    <mergeCell ref="C17:E17"/>
    <mergeCell ref="F17:L17"/>
    <mergeCell ref="M17:N17"/>
    <mergeCell ref="O17:W17"/>
    <mergeCell ref="X17:Y17"/>
    <mergeCell ref="C18:E18"/>
    <mergeCell ref="F18:L18"/>
    <mergeCell ref="M18:N18"/>
    <mergeCell ref="C7:F7"/>
    <mergeCell ref="G7:O7"/>
    <mergeCell ref="P7:Y7"/>
    <mergeCell ref="A8:B13"/>
    <mergeCell ref="C8:F8"/>
    <mergeCell ref="G8:O8"/>
    <mergeCell ref="P8:Y8"/>
    <mergeCell ref="C9:F9"/>
    <mergeCell ref="G9:O9"/>
    <mergeCell ref="P9:Y9"/>
    <mergeCell ref="C12:F12"/>
    <mergeCell ref="G12:O12"/>
    <mergeCell ref="P12:Y12"/>
    <mergeCell ref="C13:F13"/>
    <mergeCell ref="G13:O13"/>
    <mergeCell ref="P13:Y13"/>
    <mergeCell ref="C10:F10"/>
    <mergeCell ref="G10:O10"/>
    <mergeCell ref="P10:Y10"/>
    <mergeCell ref="C11:F11"/>
    <mergeCell ref="G11:O11"/>
    <mergeCell ref="P11:Y11"/>
    <mergeCell ref="O37:V37"/>
    <mergeCell ref="O39:V39"/>
    <mergeCell ref="C38:H38"/>
    <mergeCell ref="O38:V38"/>
    <mergeCell ref="W38:Y38"/>
    <mergeCell ref="O35:V35"/>
    <mergeCell ref="W35:Y35"/>
    <mergeCell ref="A1:Y1"/>
    <mergeCell ref="C5:F5"/>
    <mergeCell ref="G5:O5"/>
    <mergeCell ref="P5:Y5"/>
    <mergeCell ref="C6:F6"/>
    <mergeCell ref="G6:O6"/>
    <mergeCell ref="P6:Y6"/>
    <mergeCell ref="A2:B7"/>
    <mergeCell ref="C2:F2"/>
    <mergeCell ref="G2:O2"/>
    <mergeCell ref="P2:Y2"/>
    <mergeCell ref="C3:F3"/>
    <mergeCell ref="G3:O3"/>
    <mergeCell ref="P3:Y3"/>
    <mergeCell ref="C4:F4"/>
    <mergeCell ref="G4:O4"/>
    <mergeCell ref="P4:Y4"/>
    <mergeCell ref="O40:V40"/>
    <mergeCell ref="W40:Y40"/>
    <mergeCell ref="C41:H41"/>
    <mergeCell ref="I41:N41"/>
    <mergeCell ref="O41:V41"/>
    <mergeCell ref="W41:Y41"/>
    <mergeCell ref="C42:H42"/>
    <mergeCell ref="I42:N42"/>
    <mergeCell ref="O42:V42"/>
    <mergeCell ref="W42:Y42"/>
    <mergeCell ref="M38:N38"/>
    <mergeCell ref="M39:N39"/>
    <mergeCell ref="I37:L37"/>
    <mergeCell ref="I38:L38"/>
    <mergeCell ref="I39:L39"/>
    <mergeCell ref="B40:B42"/>
    <mergeCell ref="A32:A42"/>
    <mergeCell ref="C40:H40"/>
    <mergeCell ref="I40:N40"/>
    <mergeCell ref="B36:B39"/>
    <mergeCell ref="B32:B35"/>
    <mergeCell ref="C36:H36"/>
    <mergeCell ref="I36:N36"/>
  </mergeCells>
  <phoneticPr fontId="3" type="noConversion"/>
  <dataValidations count="2">
    <dataValidation type="list" allowBlank="1" showInputMessage="1" showErrorMessage="1" sqref="M37:N39" xr:uid="{D4A33BAB-8F6D-4508-8B0F-2A399AF9CA4D}">
      <formula1>"K-water, 공공기관, 기타"</formula1>
    </dataValidation>
    <dataValidation type="list" allowBlank="1" showInputMessage="1" showErrorMessage="1" sqref="M33:N35" xr:uid="{4A224B59-9E89-4534-8EFC-D68AB17F59F1}">
      <formula1>"중앙부처, 지자체, 기타"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41CE-87D9-44DC-B956-C1D41D0493B5}">
  <sheetPr codeName="Sheet3">
    <pageSetUpPr fitToPage="1"/>
  </sheetPr>
  <dimension ref="A1:EM9"/>
  <sheetViews>
    <sheetView view="pageBreakPreview" zoomScaleNormal="100" zoomScaleSheetLayoutView="100" workbookViewId="0">
      <selection activeCell="A5" sqref="A5:J5"/>
    </sheetView>
  </sheetViews>
  <sheetFormatPr defaultRowHeight="16.5"/>
  <cols>
    <col min="1" max="1" width="26.75" bestFit="1" customWidth="1"/>
    <col min="2" max="9" width="12.625" customWidth="1"/>
    <col min="10" max="10" width="14.625" customWidth="1"/>
    <col min="11" max="12" width="12.625" customWidth="1"/>
    <col min="13" max="13" width="30.625" customWidth="1"/>
    <col min="14" max="15" width="20.625" customWidth="1"/>
    <col min="16" max="139" width="8.625" style="46" customWidth="1"/>
    <col min="140" max="142" width="8.625" customWidth="1"/>
  </cols>
  <sheetData>
    <row r="1" spans="1:143" s="4" customFormat="1"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</row>
    <row r="2" spans="1:143" s="4" customFormat="1" ht="31.5">
      <c r="A2" s="248" t="s">
        <v>114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</row>
    <row r="3" spans="1:143" s="4" customFormat="1" ht="20.10000000000000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</row>
    <row r="4" spans="1:143" s="4" customFormat="1">
      <c r="A4" s="249" t="s">
        <v>115</v>
      </c>
      <c r="B4" s="249"/>
      <c r="C4" s="249"/>
      <c r="D4" s="249"/>
      <c r="E4" s="249"/>
      <c r="F4" s="249"/>
      <c r="G4" s="249"/>
      <c r="H4" s="249"/>
      <c r="I4" s="249"/>
      <c r="J4" s="249"/>
      <c r="K4" s="6"/>
      <c r="L4" s="6"/>
      <c r="M4" s="6"/>
      <c r="N4" s="6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</row>
    <row r="5" spans="1:143" s="4" customFormat="1">
      <c r="A5" s="249" t="s">
        <v>81</v>
      </c>
      <c r="B5" s="249"/>
      <c r="C5" s="249"/>
      <c r="D5" s="249"/>
      <c r="E5" s="249"/>
      <c r="F5" s="249"/>
      <c r="G5" s="249"/>
      <c r="H5" s="249"/>
      <c r="I5" s="249"/>
      <c r="J5" s="249"/>
      <c r="K5" s="7"/>
      <c r="L5" s="7"/>
      <c r="M5" s="7"/>
      <c r="N5" s="7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</row>
    <row r="6" spans="1:143" s="4" customFormat="1" ht="17.25" thickBot="1"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</row>
    <row r="7" spans="1:143" s="4" customFormat="1" ht="37.5" customHeight="1">
      <c r="A7" s="8" t="s">
        <v>59</v>
      </c>
      <c r="B7" s="8" t="s">
        <v>40</v>
      </c>
      <c r="C7" s="8" t="s">
        <v>82</v>
      </c>
      <c r="D7" s="9" t="s">
        <v>83</v>
      </c>
      <c r="E7" s="9" t="s">
        <v>84</v>
      </c>
      <c r="F7" s="8" t="s">
        <v>85</v>
      </c>
      <c r="G7" s="9" t="s">
        <v>86</v>
      </c>
      <c r="H7" s="9" t="s">
        <v>87</v>
      </c>
      <c r="I7" s="8" t="s">
        <v>60</v>
      </c>
      <c r="J7" s="8" t="s">
        <v>61</v>
      </c>
      <c r="K7" s="8" t="s">
        <v>62</v>
      </c>
      <c r="L7" s="8" t="s">
        <v>66</v>
      </c>
      <c r="M7" s="8" t="s">
        <v>63</v>
      </c>
      <c r="N7" s="8" t="s">
        <v>64</v>
      </c>
      <c r="O7" s="29" t="s">
        <v>96</v>
      </c>
      <c r="P7" s="40" t="s">
        <v>92</v>
      </c>
      <c r="Q7" s="41" t="s">
        <v>106</v>
      </c>
      <c r="R7" s="41" t="s">
        <v>108</v>
      </c>
      <c r="S7" s="41" t="s">
        <v>107</v>
      </c>
      <c r="T7" s="41" t="s">
        <v>78</v>
      </c>
      <c r="U7" s="40" t="s">
        <v>65</v>
      </c>
      <c r="V7" s="41" t="s">
        <v>67</v>
      </c>
      <c r="W7" s="41" t="s">
        <v>68</v>
      </c>
      <c r="X7" s="41" t="s">
        <v>69</v>
      </c>
      <c r="Y7" s="41" t="s">
        <v>70</v>
      </c>
      <c r="Z7" s="41" t="s">
        <v>71</v>
      </c>
      <c r="AA7" s="41" t="s">
        <v>72</v>
      </c>
      <c r="AB7" s="41" t="s">
        <v>73</v>
      </c>
      <c r="AC7" s="40" t="s">
        <v>109</v>
      </c>
      <c r="AD7" s="40" t="s">
        <v>110</v>
      </c>
      <c r="AE7" s="40" t="s">
        <v>111</v>
      </c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1"/>
      <c r="EK7" s="31"/>
      <c r="EL7" s="31"/>
      <c r="EM7" s="31"/>
    </row>
    <row r="8" spans="1:143" s="11" customFormat="1" ht="39.950000000000003" customHeight="1">
      <c r="A8" s="10" t="str">
        <f>IF(이력서!$C$6&gt;1, 이력서!$C$6,"")</f>
        <v/>
      </c>
      <c r="B8" s="10" t="str">
        <f>IF(이력서!$Q$6&gt;1, 이력서!$Q$6,"")</f>
        <v/>
      </c>
      <c r="C8" s="10" t="str">
        <f>IF(이력서!$D$2&gt;1, 이력서!$D$2, "")</f>
        <v/>
      </c>
      <c r="D8" s="10" t="str">
        <f>IF(이력서!$M$2&gt;1, 이력서!$M$2,"")</f>
        <v/>
      </c>
      <c r="E8" s="10" t="str">
        <f>IF(이력서!$M$3&gt;1, 이력서!$M$3, "")</f>
        <v/>
      </c>
      <c r="F8" s="10" t="str">
        <f>IF(이력서!$D$4&gt;1, 이력서!$D$4,"")</f>
        <v/>
      </c>
      <c r="G8" s="10" t="str">
        <f>IF(이력서!$M$4&gt;1, 이력서!$M$4,"")</f>
        <v/>
      </c>
      <c r="H8" s="10" t="str">
        <f>IF(이력서!$M$5&gt;1,이력서!$M$5,"")</f>
        <v/>
      </c>
      <c r="I8" s="10" t="str">
        <f>IF(이력서!$F$10&gt;1, 이력서!$F$10,"")</f>
        <v/>
      </c>
      <c r="J8" s="10" t="str">
        <f>IF(이력서!$M$10&gt;1, 이력서!$M$10,"")</f>
        <v/>
      </c>
      <c r="K8" s="10" t="str">
        <f>IF(이력서!$U$10&gt;1, 이력서!$U$10, "")</f>
        <v/>
      </c>
      <c r="L8" s="10" t="str">
        <f>IF(이력서!$F$8&gt;1, 이력서!$F$8,"")</f>
        <v/>
      </c>
      <c r="M8" s="10" t="str">
        <f>IF(이력서!$F$9&gt;1,이력서!$F$9,"")</f>
        <v/>
      </c>
      <c r="N8" s="10" t="str">
        <f>IF(이력서!$I$11&gt;1, 이력서!$I$11, "")</f>
        <v/>
      </c>
      <c r="O8" s="30" t="str">
        <f>IF(이력서!$V$47&gt;1, 이력서!$V$47, "")</f>
        <v/>
      </c>
      <c r="P8" s="43">
        <f>COUNTA(이력서!$C$37:$H$46)-2</f>
        <v>0</v>
      </c>
      <c r="Q8" s="43" t="str">
        <f>IF(COUNTIF(이력서!$M$37:$N$39,"중앙부처")&gt;0,"20", IF(COUNTIF(이력서!$M$37:$N$39,"지자체")&gt;0,"10", IF(COUNTIF(이력서!$M$41:$N$43,"K-water")&gt;0,"15",  IF(COUNTIF(이력서!$M$41:$N$43,"공공기관")&gt;0,"10","0"))))</f>
        <v>0</v>
      </c>
      <c r="R8" s="43" t="str">
        <f>IF(이력서!$N$20="특허", "O", "")</f>
        <v/>
      </c>
      <c r="S8" s="43" t="str">
        <f>IF(이력서!$N$20="신기술", "O", "")</f>
        <v/>
      </c>
      <c r="T8" s="43">
        <f>이력서!$H$29</f>
        <v>0</v>
      </c>
      <c r="U8" s="43">
        <f>COUNTA(이력서!$O$31:$Y$35)</f>
        <v>0</v>
      </c>
      <c r="V8" s="43">
        <f>이력서!$C$26</f>
        <v>0</v>
      </c>
      <c r="W8" s="43">
        <f>이력서!$L$26</f>
        <v>0</v>
      </c>
      <c r="X8" s="43">
        <f>이력서!$C$27</f>
        <v>0</v>
      </c>
      <c r="Y8" s="43">
        <f>이력서!$L$27</f>
        <v>0</v>
      </c>
      <c r="Z8" s="43">
        <f>이력서!$C$28</f>
        <v>0</v>
      </c>
      <c r="AA8" s="43">
        <f>이력서!$L$28</f>
        <v>0</v>
      </c>
      <c r="AB8" s="43">
        <f>이력서!$M$22</f>
        <v>0</v>
      </c>
      <c r="AC8" s="43">
        <f>이력서!$G$15</f>
        <v>0</v>
      </c>
      <c r="AD8" s="43">
        <f>이력서!$G$16</f>
        <v>0</v>
      </c>
      <c r="AE8" s="43">
        <f>이력서!$G$17</f>
        <v>0</v>
      </c>
      <c r="AF8" s="44">
        <f>이력서!$C$7</f>
        <v>0</v>
      </c>
      <c r="AG8" s="44">
        <f>이력서!$K$6</f>
        <v>0</v>
      </c>
      <c r="AH8" s="44">
        <f>이력서!K7</f>
        <v>0</v>
      </c>
      <c r="AI8" s="44">
        <f>이력서!U8</f>
        <v>0</v>
      </c>
      <c r="AJ8" s="44">
        <f>이력서!M9</f>
        <v>0</v>
      </c>
      <c r="AK8" s="44">
        <f>이력서!U9</f>
        <v>0</v>
      </c>
      <c r="AL8" s="44">
        <f>이력서!F12</f>
        <v>0</v>
      </c>
      <c r="AM8" s="44">
        <f>이력서!U12</f>
        <v>0</v>
      </c>
      <c r="AN8" s="44">
        <f>이력서!H13</f>
        <v>0</v>
      </c>
      <c r="AO8" s="44">
        <f>이력서!N13</f>
        <v>0</v>
      </c>
      <c r="AP8" s="44">
        <f>이력서!T13</f>
        <v>0</v>
      </c>
      <c r="AQ8" s="44">
        <f>이력서!Y13</f>
        <v>0</v>
      </c>
      <c r="AR8" s="44">
        <f>이력서!C15</f>
        <v>0</v>
      </c>
      <c r="AS8" s="44">
        <f>이력서!C16</f>
        <v>0</v>
      </c>
      <c r="AT8" s="44">
        <f>이력서!C17</f>
        <v>0</v>
      </c>
      <c r="AU8" s="44">
        <f>이력서!G15</f>
        <v>0</v>
      </c>
      <c r="AV8" s="44">
        <f>이력서!G16</f>
        <v>0</v>
      </c>
      <c r="AW8" s="44">
        <f>이력서!G17</f>
        <v>0</v>
      </c>
      <c r="AX8" s="44">
        <f>이력서!P15</f>
        <v>0</v>
      </c>
      <c r="AY8" s="44">
        <f>이력서!P16</f>
        <v>0</v>
      </c>
      <c r="AZ8" s="44">
        <f>이력서!P17</f>
        <v>0</v>
      </c>
      <c r="BA8" s="44">
        <f>이력서!C20</f>
        <v>0</v>
      </c>
      <c r="BB8" s="44">
        <f>이력서!G20</f>
        <v>0</v>
      </c>
      <c r="BC8" s="45">
        <f>이력서!P20</f>
        <v>0</v>
      </c>
      <c r="BD8" s="45">
        <f>이력서!C22</f>
        <v>0</v>
      </c>
      <c r="BE8" s="45">
        <f>이력서!F22</f>
        <v>0</v>
      </c>
      <c r="BF8" s="45">
        <f>이력서!M22</f>
        <v>0</v>
      </c>
      <c r="BG8" s="45">
        <f>이력서!O22</f>
        <v>0</v>
      </c>
      <c r="BH8" s="45">
        <f>이력서!X22</f>
        <v>0</v>
      </c>
      <c r="BI8" s="45">
        <f>이력서!C23</f>
        <v>0</v>
      </c>
      <c r="BJ8" s="45">
        <f>이력서!F23</f>
        <v>0</v>
      </c>
      <c r="BK8" s="45">
        <f>이력서!M23</f>
        <v>0</v>
      </c>
      <c r="BL8" s="45">
        <f>이력서!O23</f>
        <v>0</v>
      </c>
      <c r="BM8" s="45">
        <f>이력서!X23</f>
        <v>0</v>
      </c>
      <c r="BN8" s="45">
        <f>이력서!C24</f>
        <v>0</v>
      </c>
      <c r="BO8" s="45">
        <f>이력서!F24</f>
        <v>0</v>
      </c>
      <c r="BP8" s="45">
        <f>이력서!M24</f>
        <v>0</v>
      </c>
      <c r="BQ8" s="45">
        <f>이력서!O24</f>
        <v>0</v>
      </c>
      <c r="BR8" s="45">
        <f>이력서!X24</f>
        <v>0</v>
      </c>
      <c r="BS8" s="45">
        <f>이력서!F26</f>
        <v>0</v>
      </c>
      <c r="BT8" s="45">
        <f>이력서!F27</f>
        <v>0</v>
      </c>
      <c r="BU8" s="45">
        <f>이력서!F28</f>
        <v>0</v>
      </c>
      <c r="BV8" s="45">
        <f>이력서!H26</f>
        <v>0</v>
      </c>
      <c r="BW8" s="45">
        <f>이력서!H27</f>
        <v>0</v>
      </c>
      <c r="BX8" s="45">
        <f>이력서!H28</f>
        <v>0</v>
      </c>
      <c r="BY8" s="45">
        <f>이력서!J26</f>
        <v>0</v>
      </c>
      <c r="BZ8" s="45">
        <f>이력서!J27</f>
        <v>0</v>
      </c>
      <c r="CA8" s="45">
        <f>이력서!J28</f>
        <v>0</v>
      </c>
      <c r="CB8" s="45">
        <f>이력서!O26</f>
        <v>0</v>
      </c>
      <c r="CC8" s="45">
        <f>이력서!O27</f>
        <v>0</v>
      </c>
      <c r="CD8" s="45">
        <f>이력서!O28</f>
        <v>0</v>
      </c>
      <c r="CE8" s="45">
        <f>이력서!Q26</f>
        <v>0</v>
      </c>
      <c r="CF8" s="45">
        <f>이력서!Q27</f>
        <v>0</v>
      </c>
      <c r="CG8" s="45">
        <f>이력서!Q28</f>
        <v>0</v>
      </c>
      <c r="CH8" s="45">
        <f>이력서!O29</f>
        <v>0</v>
      </c>
      <c r="CI8" s="45">
        <f>이력서!C31</f>
        <v>0</v>
      </c>
      <c r="CJ8" s="45">
        <f>이력서!F31</f>
        <v>0</v>
      </c>
      <c r="CK8" s="45">
        <f>이력서!O31</f>
        <v>0</v>
      </c>
      <c r="CL8" s="45">
        <f>이력서!C35</f>
        <v>0</v>
      </c>
      <c r="CM8" s="45">
        <f>이력서!F35</f>
        <v>0</v>
      </c>
      <c r="CN8" s="45">
        <f>이력서!O35</f>
        <v>0</v>
      </c>
      <c r="CO8" s="45">
        <f>이력서!C45</f>
        <v>0</v>
      </c>
      <c r="CP8" s="45">
        <f>이력서!I45</f>
        <v>0</v>
      </c>
      <c r="CQ8" s="45">
        <f>이력서!O45</f>
        <v>0</v>
      </c>
      <c r="CR8" s="45">
        <f>이력서!W45</f>
        <v>0</v>
      </c>
      <c r="CS8" s="45">
        <f>이력서!C46</f>
        <v>0</v>
      </c>
      <c r="CT8" s="45">
        <f>이력서!I46</f>
        <v>0</v>
      </c>
      <c r="CU8" s="45">
        <f>이력서!O46</f>
        <v>0</v>
      </c>
      <c r="CV8" s="45">
        <f>이력서!W46</f>
        <v>0</v>
      </c>
      <c r="CW8" s="45">
        <f>이력서!T50</f>
        <v>0</v>
      </c>
      <c r="CX8" s="45">
        <f>이력서!$C$26</f>
        <v>0</v>
      </c>
      <c r="CY8" s="45">
        <f>이력서!$L$26</f>
        <v>0</v>
      </c>
      <c r="CZ8" s="45">
        <f>이력서!$C$27</f>
        <v>0</v>
      </c>
      <c r="DA8" s="45">
        <f>이력서!$L$27</f>
        <v>0</v>
      </c>
      <c r="DB8" s="45">
        <f>이력서!$C$28</f>
        <v>0</v>
      </c>
      <c r="DC8" s="45">
        <f>이력서!$L$28</f>
        <v>0</v>
      </c>
      <c r="DD8" s="45">
        <f>이력서!$H$29</f>
        <v>0</v>
      </c>
      <c r="DE8" s="45">
        <f>이력서!$C$32</f>
        <v>0</v>
      </c>
      <c r="DF8" s="45">
        <f>이력서!$F$32</f>
        <v>0</v>
      </c>
      <c r="DG8" s="45">
        <f>이력서!$O$32</f>
        <v>0</v>
      </c>
      <c r="DH8" s="45">
        <f>이력서!$C$33</f>
        <v>0</v>
      </c>
      <c r="DI8" s="45">
        <f>이력서!$F$33</f>
        <v>0</v>
      </c>
      <c r="DJ8" s="45">
        <f>이력서!$O$33</f>
        <v>0</v>
      </c>
      <c r="DK8" s="45">
        <f>이력서!$C$34</f>
        <v>0</v>
      </c>
      <c r="DL8" s="45">
        <f>이력서!$F$34</f>
        <v>0</v>
      </c>
      <c r="DM8" s="45">
        <f>이력서!$O$34</f>
        <v>0</v>
      </c>
      <c r="DN8" s="45">
        <f>이력서!$C$37</f>
        <v>0</v>
      </c>
      <c r="DO8" s="45">
        <f>이력서!$I$37</f>
        <v>0</v>
      </c>
      <c r="DP8" s="45">
        <f>이력서!$O$37</f>
        <v>0</v>
      </c>
      <c r="DQ8" s="45">
        <f>이력서!$W$37</f>
        <v>0</v>
      </c>
      <c r="DR8" s="45">
        <f>이력서!$C$38</f>
        <v>0</v>
      </c>
      <c r="DS8" s="45">
        <f>이력서!$I$38</f>
        <v>0</v>
      </c>
      <c r="DT8" s="45">
        <f>이력서!$O$38</f>
        <v>0</v>
      </c>
      <c r="DU8" s="45">
        <f>이력서!$W$38</f>
        <v>0</v>
      </c>
      <c r="DV8" s="45">
        <f>이력서!$C$39</f>
        <v>0</v>
      </c>
      <c r="DW8" s="45">
        <f>이력서!$I$39</f>
        <v>0</v>
      </c>
      <c r="DX8" s="45">
        <f>이력서!$O$39</f>
        <v>0</v>
      </c>
      <c r="DY8" s="45">
        <f>이력서!$W$39</f>
        <v>0</v>
      </c>
      <c r="DZ8" s="45">
        <f>이력서!$C$41</f>
        <v>0</v>
      </c>
      <c r="EA8" s="45">
        <f>이력서!$I$41</f>
        <v>0</v>
      </c>
      <c r="EB8" s="45">
        <f>이력서!$O$41</f>
        <v>0</v>
      </c>
      <c r="EC8" s="45">
        <f>이력서!$W$41</f>
        <v>0</v>
      </c>
      <c r="ED8" s="45">
        <f>이력서!$C$42</f>
        <v>0</v>
      </c>
      <c r="EE8" s="45">
        <f>이력서!$I$42</f>
        <v>0</v>
      </c>
      <c r="EF8" s="45">
        <f>이력서!$O$42</f>
        <v>0</v>
      </c>
      <c r="EG8" s="45">
        <f>이력서!$W$42</f>
        <v>0</v>
      </c>
      <c r="EH8" s="45">
        <f>이력서!$C$43</f>
        <v>0</v>
      </c>
      <c r="EI8" s="45">
        <f>이력서!$I$43</f>
        <v>0</v>
      </c>
      <c r="EJ8" s="32">
        <f>이력서!$O$43</f>
        <v>0</v>
      </c>
      <c r="EK8" s="32">
        <f>이력서!$W$43</f>
        <v>0</v>
      </c>
      <c r="EL8" s="32"/>
      <c r="EM8" s="32"/>
    </row>
    <row r="9" spans="1:143">
      <c r="EJ9" s="33"/>
      <c r="EK9" s="33"/>
      <c r="EL9" s="33"/>
      <c r="EM9" s="33"/>
    </row>
  </sheetData>
  <sheetProtection algorithmName="SHA-512" hashValue="z/YPOZIcTgA5t8ZD0WrYMBUC0wgyaVBH6Q9PtofK2HaF/JHhR5X/PrmWmE77loWcVJ3ZLGreeM4rVwMgN/KD5w==" saltValue="QsFRHnhDuyvyioLm6LgcbA==" spinCount="100000" sheet="1" selectLockedCells="1"/>
  <customSheetViews>
    <customSheetView guid="{C44B96EC-743D-484C-8966-58634185030D}" scale="115" showPageBreaks="1" printArea="1" view="pageBreakPreview">
      <selection activeCell="A8" sqref="A8"/>
      <pageMargins left="0.7" right="0.7" top="0.75" bottom="0.75" header="0.3" footer="0.3"/>
      <pageSetup paperSize="9" scale="20" orientation="portrait" verticalDpi="0" r:id="rId1"/>
    </customSheetView>
  </customSheetViews>
  <mergeCells count="3">
    <mergeCell ref="A2:O2"/>
    <mergeCell ref="A4:J4"/>
    <mergeCell ref="A5:J5"/>
  </mergeCells>
  <phoneticPr fontId="3" type="noConversion"/>
  <pageMargins left="0.7" right="0.7" top="0.75" bottom="0.75" header="0.3" footer="0.3"/>
  <pageSetup paperSize="9" scale="50" orientation="landscape" r:id="rId2"/>
  <colBreaks count="1" manualBreakCount="1">
    <brk id="15" max="5" man="1"/>
  </colBreaks>
  <ignoredErrors>
    <ignoredError sqref="T8:Y8 AB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이력서</vt:lpstr>
      <vt:lpstr>이력서_기타사항 </vt:lpstr>
      <vt:lpstr>신청서</vt:lpstr>
      <vt:lpstr>신청서!Print_Area</vt:lpstr>
      <vt:lpstr>이력서!Print_Area</vt:lpstr>
      <vt:lpstr>'이력서_기타사항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kwater</dc:creator>
  <cp:lastModifiedBy>K-Water</cp:lastModifiedBy>
  <cp:lastPrinted>2024-08-13T08:01:05Z</cp:lastPrinted>
  <dcterms:created xsi:type="dcterms:W3CDTF">2019-02-18T02:34:54Z</dcterms:created>
  <dcterms:modified xsi:type="dcterms:W3CDTF">2024-08-14T00:59:55Z</dcterms:modified>
</cp:coreProperties>
</file>